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ТА\Today ree\ЕИАС\РАСКРЫТИЕ ИНФОРМАЦИИ НА САЙТЕ\ГРАФИК ОГРАНИЧЕНИЯ\НА 2021-2022\"/>
    </mc:Choice>
  </mc:AlternateContent>
  <xr:revisionPtr revIDLastSave="0" documentId="8_{F46CF9D9-D911-497E-90BE-AE72C8E081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АОЭЭ" sheetId="4" r:id="rId1"/>
  </sheets>
  <definedNames>
    <definedName name="_xlnm._FilterDatabase" localSheetId="0" hidden="1">ГАОЭЭ!$A$17:$N$875</definedName>
    <definedName name="_xlnm.Print_Area" localSheetId="0">ГАОЭЭ!$A$1:$L$882</definedName>
  </definedNames>
  <calcPr calcId="191029"/>
</workbook>
</file>

<file path=xl/calcChain.xml><?xml version="1.0" encoding="utf-8"?>
<calcChain xmlns="http://schemas.openxmlformats.org/spreadsheetml/2006/main">
  <c r="C19" i="4" l="1"/>
  <c r="D19" i="4" s="1"/>
  <c r="D20" i="4" s="1"/>
  <c r="L20" i="4"/>
  <c r="C22" i="4"/>
  <c r="G22" i="4" s="1"/>
  <c r="G23" i="4" s="1"/>
  <c r="L23" i="4"/>
  <c r="C25" i="4"/>
  <c r="D25" i="4" s="1"/>
  <c r="D26" i="4" s="1"/>
  <c r="L26" i="4"/>
  <c r="C28" i="4"/>
  <c r="F28" i="4" s="1"/>
  <c r="F29" i="4" s="1"/>
  <c r="L29" i="4"/>
  <c r="C31" i="4"/>
  <c r="D31" i="4" s="1"/>
  <c r="D32" i="4" s="1"/>
  <c r="L32" i="4"/>
  <c r="C34" i="4"/>
  <c r="G34" i="4" s="1"/>
  <c r="G35" i="4" s="1"/>
  <c r="D34" i="4"/>
  <c r="D35" i="4" s="1"/>
  <c r="L35" i="4"/>
  <c r="C444" i="4"/>
  <c r="D444" i="4"/>
  <c r="E444" i="4"/>
  <c r="F444" i="4"/>
  <c r="G444" i="4"/>
  <c r="H444" i="4"/>
  <c r="I444" i="4"/>
  <c r="J444" i="4"/>
  <c r="K444" i="4"/>
  <c r="L444" i="4"/>
  <c r="L446" i="4"/>
  <c r="L447" i="4" s="1"/>
  <c r="C874" i="4"/>
  <c r="D874" i="4"/>
  <c r="E874" i="4"/>
  <c r="F874" i="4"/>
  <c r="G874" i="4"/>
  <c r="H874" i="4"/>
  <c r="I874" i="4"/>
  <c r="J874" i="4"/>
  <c r="K874" i="4"/>
  <c r="L874" i="4"/>
  <c r="K19" i="4"/>
  <c r="K20" i="4"/>
  <c r="G28" i="4"/>
  <c r="G29" i="4" s="1"/>
  <c r="G19" i="4"/>
  <c r="G20" i="4"/>
  <c r="K34" i="4"/>
  <c r="K35" i="4" s="1"/>
  <c r="K25" i="4"/>
  <c r="K26" i="4" s="1"/>
  <c r="K31" i="4"/>
  <c r="K32" i="4" s="1"/>
  <c r="G25" i="4"/>
  <c r="G26" i="4" s="1"/>
  <c r="I25" i="4"/>
  <c r="I26" i="4" s="1"/>
  <c r="E25" i="4"/>
  <c r="E26" i="4" s="1"/>
  <c r="E34" i="4"/>
  <c r="E35" i="4" s="1"/>
  <c r="G31" i="4"/>
  <c r="G32" i="4" s="1"/>
  <c r="H34" i="4"/>
  <c r="H35" i="4" s="1"/>
  <c r="I31" i="4"/>
  <c r="I32" i="4"/>
  <c r="E31" i="4"/>
  <c r="E32" i="4" s="1"/>
  <c r="C23" i="4"/>
  <c r="I19" i="4"/>
  <c r="I20" i="4" s="1"/>
  <c r="E19" i="4"/>
  <c r="E20" i="4" s="1"/>
  <c r="C32" i="4"/>
  <c r="J31" i="4"/>
  <c r="J32" i="4" s="1"/>
  <c r="H31" i="4"/>
  <c r="H32" i="4" s="1"/>
  <c r="F31" i="4"/>
  <c r="F32" i="4" s="1"/>
  <c r="C26" i="4"/>
  <c r="J25" i="4"/>
  <c r="J26" i="4"/>
  <c r="H25" i="4"/>
  <c r="H26" i="4" s="1"/>
  <c r="F25" i="4"/>
  <c r="F26" i="4" s="1"/>
  <c r="C20" i="4"/>
  <c r="J19" i="4"/>
  <c r="J20" i="4" s="1"/>
  <c r="H19" i="4"/>
  <c r="H20" i="4" s="1"/>
  <c r="F19" i="4"/>
  <c r="F20" i="4"/>
  <c r="K28" i="4" l="1"/>
  <c r="K29" i="4" s="1"/>
  <c r="D22" i="4"/>
  <c r="D23" i="4" s="1"/>
  <c r="H28" i="4"/>
  <c r="H29" i="4" s="1"/>
  <c r="D28" i="4"/>
  <c r="D29" i="4" s="1"/>
  <c r="C35" i="4"/>
  <c r="E28" i="4"/>
  <c r="E29" i="4" s="1"/>
  <c r="J34" i="4"/>
  <c r="J35" i="4" s="1"/>
  <c r="I34" i="4"/>
  <c r="I35" i="4" s="1"/>
  <c r="C29" i="4"/>
  <c r="E22" i="4"/>
  <c r="E23" i="4" s="1"/>
  <c r="H22" i="4"/>
  <c r="H23" i="4" s="1"/>
  <c r="I28" i="4"/>
  <c r="I29" i="4" s="1"/>
  <c r="K22" i="4"/>
  <c r="K23" i="4" s="1"/>
  <c r="F34" i="4"/>
  <c r="F35" i="4" s="1"/>
  <c r="I22" i="4"/>
  <c r="I23" i="4" s="1"/>
  <c r="F22" i="4"/>
  <c r="F23" i="4" s="1"/>
  <c r="J28" i="4"/>
  <c r="J29" i="4" s="1"/>
  <c r="C446" i="4"/>
  <c r="J22" i="4"/>
  <c r="J23" i="4" s="1"/>
  <c r="I446" i="4" l="1"/>
  <c r="I447" i="4" s="1"/>
  <c r="F446" i="4"/>
  <c r="F447" i="4" s="1"/>
  <c r="K446" i="4"/>
  <c r="K447" i="4" s="1"/>
  <c r="D446" i="4"/>
  <c r="D447" i="4" s="1"/>
  <c r="C447" i="4"/>
  <c r="J446" i="4"/>
  <c r="J447" i="4" s="1"/>
  <c r="E446" i="4"/>
  <c r="E447" i="4" s="1"/>
  <c r="G446" i="4"/>
  <c r="G447" i="4" s="1"/>
  <c r="H446" i="4"/>
  <c r="H447" i="4" s="1"/>
</calcChain>
</file>

<file path=xl/sharedStrings.xml><?xml version="1.0" encoding="utf-8"?>
<sst xmlns="http://schemas.openxmlformats.org/spreadsheetml/2006/main" count="876" uniqueCount="819">
  <si>
    <t>№ п/п</t>
  </si>
  <si>
    <t>Потребитель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</si>
  <si>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</si>
  <si>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</si>
  <si>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</si>
  <si>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</si>
  <si>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</si>
  <si>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</si>
  <si>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</si>
  <si>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</si>
  <si>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</si>
  <si>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</si>
  <si>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ГРАФИК</t>
  </si>
  <si>
    <t>АО "Волжский трубный завод"</t>
  </si>
  <si>
    <t>Итого</t>
  </si>
  <si>
    <t>АО "Себряковцемент"</t>
  </si>
  <si>
    <t>Волгоградский филиал ООО "Омсктехуглерод"</t>
  </si>
  <si>
    <t>Филиал АО "Транснефть-Приволга"  Волгоградское РНУ</t>
  </si>
  <si>
    <t>ООО "Волгопромтранс"</t>
  </si>
  <si>
    <t>АО "Волжский Оргсинтез"</t>
  </si>
  <si>
    <t>ООО "Банный комплекс "Волжский"</t>
  </si>
  <si>
    <t>ИП Блинков С.О.</t>
  </si>
  <si>
    <t>ООО фирма "БМК"</t>
  </si>
  <si>
    <t>ООО "Волжский энергосбыт"</t>
  </si>
  <si>
    <t>ООО "ВТЦ Плюс"</t>
  </si>
  <si>
    <t>ООО "ГостСтандартЦемент"</t>
  </si>
  <si>
    <t>ИП Гусаров Е.Ж.</t>
  </si>
  <si>
    <t>ИП Джафаров Д.и.о.</t>
  </si>
  <si>
    <t>ИП Джафарова Н.В.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</si>
  <si>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</si>
  <si>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</si>
  <si>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</si>
  <si>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</si>
  <si>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</si>
  <si>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ИП Сафронов В.В.</t>
  </si>
  <si>
    <t>ООО "СТРАЙК"</t>
  </si>
  <si>
    <t>ИП Глава КФХ Тупикова Е.А.</t>
  </si>
  <si>
    <t>ООО "УниОР"</t>
  </si>
  <si>
    <t>ООО "СК"Флагман"</t>
  </si>
  <si>
    <t>ЗАО "Юг-Трейд"</t>
  </si>
  <si>
    <t>ОАО "Волжский абразивный завод"</t>
  </si>
  <si>
    <t>ООО "Аверс"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</si>
  <si>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</si>
  <si>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</si>
  <si>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</si>
  <si>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Общество с ограниеченной ответственностью "Автореал"</t>
  </si>
  <si>
    <t>Общество с ограниченной ответственностью "Азалия" (ООО "Азалия")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</si>
  <si>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</si>
  <si>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</si>
  <si>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</si>
  <si>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</si>
  <si>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Анохин Александр Сергеевич</t>
  </si>
  <si>
    <t>ООО "Асфальт"</t>
  </si>
  <si>
    <t>ООО "Атон"</t>
  </si>
  <si>
    <t>ООО "Аттол"</t>
  </si>
  <si>
    <t>ООО "Туристский комплекс Ахтуба"</t>
  </si>
  <si>
    <t>Физическое лицо Баранов Валерик Давидсонович</t>
  </si>
  <si>
    <t>ИП Баранов Валерик Давидсонович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</si>
  <si>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</si>
  <si>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</si>
  <si>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</si>
  <si>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</si>
  <si>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ЗАО "ВГиК"</t>
  </si>
  <si>
    <t>ООО "Торговый Дом "Велес"</t>
  </si>
  <si>
    <t>Тофарищество собственников недвижимости садоводческое некоммерческое товарищество "Вишневый сад"</t>
  </si>
  <si>
    <t>Садоводческое некоммерческое товарищество "Волга" (СНТ "Волга")</t>
  </si>
  <si>
    <t>ООО "Волгопродукт"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</si>
  <si>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</si>
  <si>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</si>
  <si>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</si>
  <si>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</si>
  <si>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"ВолНА"</t>
  </si>
  <si>
    <t>ИП Воронина Оксана Александровна</t>
  </si>
  <si>
    <t>Кооператив "Восход" по строительству и эксплуатации гаражей для индивидуальных владельцев</t>
  </si>
  <si>
    <t>ООО "ВТЦ Надежда"</t>
  </si>
  <si>
    <t>ПАО "Вымпел - Коммуникации"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</si>
  <si>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</si>
  <si>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</si>
  <si>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</si>
  <si>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</si>
  <si>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Гланц-Калустов Гарри Михайлович</t>
  </si>
  <si>
    <t>Общество с ограниченной ответственностью "Гранд Терра"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</si>
  <si>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</si>
  <si>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</si>
  <si>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</si>
  <si>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</si>
  <si>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</si>
  <si>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УК "Дом Сервис"</t>
  </si>
  <si>
    <t>ООО"Дончанка"</t>
  </si>
  <si>
    <t>ООО "Дорзола"</t>
  </si>
  <si>
    <t>Индивидуальный предприниматель Евсеев Сергей Юрьевич</t>
  </si>
  <si>
    <t>ОАО "ЕПК Волжский"</t>
  </si>
  <si>
    <t>ООО "Управляющая компания "Жилищное Эксплуатационная Управление"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</si>
  <si>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</si>
  <si>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</si>
  <si>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</si>
  <si>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</si>
  <si>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</si>
  <si>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</si>
  <si>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</si>
  <si>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</si>
  <si>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Индивидуальный предприниматель Иванов Виктор Егорович (ИП Иванов В.Е.)</t>
  </si>
  <si>
    <t>ООО "Иволга"</t>
  </si>
  <si>
    <t>Закрытое акционерное общество "ИКС 5 Недвижимость"</t>
  </si>
  <si>
    <t>ООО "Ил Фаро-3000"</t>
  </si>
  <si>
    <t>ООО "Инвест"</t>
  </si>
  <si>
    <t>ООО "ИнвестБизнесПроект"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</si>
  <si>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</si>
  <si>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</si>
  <si>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</si>
  <si>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</si>
  <si>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</si>
  <si>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</si>
  <si>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</si>
  <si>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</si>
  <si>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ИП Киржанова Т.В.</t>
  </si>
  <si>
    <t>ОАО "КОД"</t>
  </si>
  <si>
    <t>ООО "Фирма КОМФИ-СКБ"</t>
  </si>
  <si>
    <t>ООО "УК Комфортный Жилой Дом" (ООО "УК КЖД")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</si>
  <si>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</si>
  <si>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</si>
  <si>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ООО "Крест-Майор"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</si>
  <si>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</si>
  <si>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</si>
  <si>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Кулаженко Олег Александрович</t>
  </si>
  <si>
    <t>Общество с ограниченной ответственностью  "Лада Дом"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</si>
  <si>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</si>
  <si>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</si>
  <si>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ООО "Локус"</t>
  </si>
  <si>
    <t>ГСК "Луч"</t>
  </si>
  <si>
    <t>Индивидуальный предприниматель Мартиросян Аида Товмасовна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</si>
  <si>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</si>
  <si>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</si>
  <si>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</si>
  <si>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Индивидуальный предприниматель Мисюк Владимир Иванович</t>
  </si>
  <si>
    <t>ТСН СНТ"Мичуринец"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</si>
  <si>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</si>
  <si>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</si>
  <si>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</si>
  <si>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</si>
  <si>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</si>
  <si>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</si>
  <si>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</si>
  <si>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</si>
  <si>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</si>
  <si>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</si>
  <si>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</si>
  <si>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</si>
  <si>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</si>
  <si>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АО Банк "Национальный стандарт"</t>
  </si>
  <si>
    <t>Общество с ограниченной ответственностью "УК НАШ ДОМ"</t>
  </si>
  <si>
    <t>Немов Валерий Алексеевич</t>
  </si>
  <si>
    <t>Водномоторный потребительский гаражный кооператив "Нептун"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</si>
  <si>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</si>
  <si>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</si>
  <si>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</si>
  <si>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</si>
  <si>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</si>
  <si>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</si>
  <si>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</si>
  <si>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Пестредильникова Надежда Николаевна</t>
  </si>
  <si>
    <t>Гаражно-строительный кооператив "Планета" (ГСК "Планета")</t>
  </si>
  <si>
    <t>ООО "Подземметаллзащита"</t>
  </si>
  <si>
    <t>Подставко Александр Иванович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</si>
  <si>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</si>
  <si>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</si>
  <si>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</si>
  <si>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</si>
  <si>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</si>
  <si>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</si>
  <si>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</si>
  <si>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</si>
  <si>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</si>
  <si>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</si>
  <si>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</si>
  <si>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</si>
  <si>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</si>
  <si>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</si>
  <si>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</si>
  <si>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ИП Резниченко Ирина Валерьевна</t>
  </si>
  <si>
    <t>Рзаев Азер Адиль оглы</t>
  </si>
  <si>
    <t>ПАО "Ростелеком"</t>
  </si>
  <si>
    <t>Индивидуальный предприниматель Ртищева Ирина Николаевна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</si>
  <si>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</si>
  <si>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</si>
  <si>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</si>
  <si>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</si>
  <si>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</si>
  <si>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</si>
  <si>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</si>
  <si>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</si>
  <si>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</si>
  <si>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</si>
  <si>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</si>
  <si>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</si>
  <si>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</si>
  <si>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</si>
  <si>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</si>
  <si>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</si>
  <si>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Акционерное общество  "Спецэнергомонтаж"</t>
  </si>
  <si>
    <t>ООО "Управляющая компания "Спутник"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</si>
  <si>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</si>
  <si>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</si>
  <si>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</si>
  <si>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</si>
  <si>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Кооператив "Строитель" по строительству и эксплуатации гаражей</t>
  </si>
  <si>
    <t>Физическое лицо Табашников Евгений Анатольевич</t>
  </si>
  <si>
    <t>ГСК "Таврия"</t>
  </si>
  <si>
    <t xml:space="preserve"> Тавровский Александр Петрович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</si>
  <si>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</si>
  <si>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</si>
  <si>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</si>
  <si>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</si>
  <si>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</si>
  <si>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</si>
  <si>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</si>
  <si>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</si>
  <si>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</si>
  <si>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</si>
  <si>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</si>
  <si>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</si>
  <si>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</si>
  <si>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</si>
  <si>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</si>
  <si>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</si>
  <si>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</si>
  <si>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</si>
  <si>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</si>
  <si>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</si>
  <si>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</si>
  <si>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</si>
  <si>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</si>
  <si>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</si>
  <si>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</si>
  <si>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</si>
  <si>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</si>
  <si>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</si>
  <si>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</si>
  <si>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</si>
  <si>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</si>
  <si>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</si>
  <si>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</si>
  <si>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</si>
  <si>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</si>
  <si>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ООО "Уютный Дом"</t>
  </si>
  <si>
    <t>ООО "Управляющая Компания "Флагман-Сервис"</t>
  </si>
  <si>
    <t>ИП Франгулян Володя Патваканович</t>
  </si>
  <si>
    <t>Индивидуальный предприниматель Хан Рашид Хамид</t>
  </si>
  <si>
    <t>ГСПК "Химик"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</si>
  <si>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</si>
  <si>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</si>
  <si>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</si>
  <si>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</si>
  <si>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</si>
  <si>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ООО ЦУМ</t>
  </si>
  <si>
    <t>Потребительский гаражно-строительный кооператив "Чайка" (ГСК "Чайка")</t>
  </si>
  <si>
    <t>Индивидуальный предприниматель Щекотур Василий Александрович</t>
  </si>
  <si>
    <t>ООО "Экос"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</si>
  <si>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</si>
  <si>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</si>
  <si>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</si>
  <si>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</si>
  <si>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</si>
  <si>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ОАО "ЭР-Телеком Холдинг"</t>
  </si>
  <si>
    <t>ООО "ЮгКровСтрой"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</si>
  <si>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</si>
  <si>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</si>
  <si>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ООО "Агропромснаб"</t>
  </si>
  <si>
    <t>ИП Суппес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</si>
  <si>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</si>
  <si>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</si>
  <si>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</si>
  <si>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</si>
  <si>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</si>
  <si>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</si>
  <si>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</si>
  <si>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</si>
  <si>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</si>
  <si>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</si>
  <si>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</si>
  <si>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</si>
  <si>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</si>
  <si>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</si>
  <si>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</si>
  <si>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</si>
  <si>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</si>
  <si>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</si>
  <si>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</si>
  <si>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</si>
  <si>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</si>
  <si>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</si>
  <si>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</si>
  <si>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>ФЛ Любименко</t>
  </si>
  <si>
    <t>ООО Русский хлеб</t>
  </si>
  <si>
    <t>ФЛ Ковалева</t>
  </si>
  <si>
    <t>ООО Спектр</t>
  </si>
  <si>
    <t>ИП Еремин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</si>
  <si>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</si>
  <si>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</si>
  <si>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</si>
  <si>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</si>
  <si>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</si>
  <si>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</si>
  <si>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</si>
  <si>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</si>
  <si>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</si>
  <si>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</si>
  <si>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</si>
  <si>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</si>
  <si>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МУП Комхоз</t>
  </si>
  <si>
    <t>ИП Решетняк</t>
  </si>
  <si>
    <t>ИП Стебловская</t>
  </si>
  <si>
    <t>ФЛ Огнева</t>
  </si>
  <si>
    <t>ГСК 55 ТП-270</t>
  </si>
  <si>
    <t>ООО КЗСМИ</t>
  </si>
  <si>
    <t>ГК 30 ТП-48</t>
  </si>
  <si>
    <t>ООО "ЗСМ" ТП-88</t>
  </si>
  <si>
    <t>ИП Филиппов Д.В. ТП-8</t>
  </si>
  <si>
    <t>ГБУ "Волгоградавтодор" ТП-185</t>
  </si>
  <si>
    <t>ГК-34 ТП-264</t>
  </si>
  <si>
    <t>ООО "Агропромэнерго" ТП-229</t>
  </si>
  <si>
    <t>СОНТ "Механизатор" ТП-99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</si>
  <si>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</si>
  <si>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</si>
  <si>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</si>
  <si>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</si>
  <si>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</si>
  <si>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</si>
  <si>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</si>
  <si>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</si>
  <si>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</si>
  <si>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</si>
  <si>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</si>
  <si>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</si>
  <si>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</si>
  <si>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</si>
  <si>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</si>
  <si>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</si>
  <si>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</si>
  <si>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</si>
  <si>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</si>
  <si>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</si>
  <si>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</si>
  <si>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</si>
  <si>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</si>
  <si>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</si>
  <si>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</si>
  <si>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</si>
  <si>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</si>
  <si>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</si>
  <si>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</si>
  <si>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</si>
  <si>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</si>
  <si>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</si>
  <si>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</si>
  <si>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</si>
  <si>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</si>
  <si>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</si>
  <si>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</si>
  <si>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</si>
  <si>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</si>
  <si>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</si>
  <si>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ОАО "Котовскагротранс" ТП-292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</si>
  <si>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</si>
  <si>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</si>
  <si>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</si>
  <si>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</si>
  <si>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</si>
  <si>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</si>
  <si>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</si>
  <si>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АК-1297</t>
  </si>
  <si>
    <t>Типография</t>
  </si>
  <si>
    <t>ЗАО ВСК-РГР</t>
  </si>
  <si>
    <t>ООО Атлант</t>
  </si>
  <si>
    <t>Себряковский маслоэкстракционный завод</t>
  </si>
  <si>
    <t>Приволжстройсервис</t>
  </si>
  <si>
    <t>Агросервис запчасти</t>
  </si>
  <si>
    <t>Сельхозхимия</t>
  </si>
  <si>
    <t>ООО «МИЛНА»</t>
  </si>
  <si>
    <t>ООО «Пушнина»</t>
  </si>
  <si>
    <t>ДСУ-2</t>
  </si>
  <si>
    <t>ФСК « Святогор»</t>
  </si>
  <si>
    <t>Газораспределительная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</si>
  <si>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</si>
  <si>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</si>
  <si>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</si>
  <si>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</si>
  <si>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</si>
  <si>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</si>
  <si>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</si>
  <si>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</si>
  <si>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 xml:space="preserve"> ООО «Вилс»</t>
  </si>
  <si>
    <t>ООО Михайловка-агропромэнерго</t>
  </si>
  <si>
    <t>ИП Секачев</t>
  </si>
  <si>
    <t xml:space="preserve">ЗАО «Фроловорайагропромтехника»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</si>
  <si>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</si>
  <si>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</si>
  <si>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</si>
  <si>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</si>
  <si>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</si>
  <si>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</si>
  <si>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</si>
  <si>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</si>
  <si>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</si>
  <si>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</si>
  <si>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</si>
  <si>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</si>
  <si>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</si>
  <si>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</si>
  <si>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</si>
  <si>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</si>
  <si>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</si>
  <si>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</si>
  <si>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</si>
  <si>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</si>
  <si>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</si>
  <si>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</si>
  <si>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</si>
  <si>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</si>
  <si>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</si>
  <si>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</si>
  <si>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</si>
  <si>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</si>
  <si>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</si>
  <si>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</si>
  <si>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</si>
  <si>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</si>
  <si>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</si>
  <si>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</si>
  <si>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</si>
  <si>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</si>
  <si>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</si>
  <si>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ООО «Эльбрус»</t>
  </si>
  <si>
    <t>ДРСУ</t>
  </si>
  <si>
    <t>ИП Краснова</t>
  </si>
  <si>
    <t>ХПП</t>
  </si>
  <si>
    <t>ИП Пашко</t>
  </si>
  <si>
    <t>ИП Харькин</t>
  </si>
  <si>
    <t>с/о "Садовод"</t>
  </si>
  <si>
    <t>ООО"Казпромволга"</t>
  </si>
  <si>
    <t>ООО"КТВ"</t>
  </si>
  <si>
    <t>ООО"Випойл"</t>
  </si>
  <si>
    <t>ПМК-42</t>
  </si>
  <si>
    <t>г/к"Волга-Дон"</t>
  </si>
  <si>
    <t>ИП "СИЭЛ"</t>
  </si>
  <si>
    <t>с/т"Русь"</t>
  </si>
  <si>
    <t>ООО"СтройРос"</t>
  </si>
  <si>
    <t>ДЗВК</t>
  </si>
  <si>
    <t>МП Водоконал</t>
  </si>
  <si>
    <t>МУП Тепловые сети</t>
  </si>
  <si>
    <t>ООО Дорстрой</t>
  </si>
  <si>
    <t>ОАО Котельниковомежрайгаз</t>
  </si>
  <si>
    <t>МУП Водоканал</t>
  </si>
  <si>
    <t>ПБОЮЛ Топала</t>
  </si>
  <si>
    <t>ДСУ</t>
  </si>
  <si>
    <t>ООО Сельхозкомплект</t>
  </si>
  <si>
    <t xml:space="preserve"> Палласовское АТП КТП-19</t>
  </si>
  <si>
    <t>Акционерное общество "Газпром газораспределение Волгоград"</t>
  </si>
  <si>
    <t>ОАО "Палласовкий Зооветснаб" ТП-68</t>
  </si>
  <si>
    <t>ДРСУ ТП-69,70</t>
  </si>
  <si>
    <t>ООО "Колос" ТП-43</t>
  </si>
  <si>
    <t>ЗАО "Газоил" ТП-36</t>
  </si>
  <si>
    <t>ООО "МагнитЭнерго" ТП15</t>
  </si>
  <si>
    <t>ФГУ "Райводхоз"</t>
  </si>
  <si>
    <t>ООО "Лукойл Нижневолжскнефтепродукт" Волжская нефтебаза ТП-21</t>
  </si>
  <si>
    <t>ОАО "Молочный завод" Старополтавский" КТП-145</t>
  </si>
  <si>
    <t xml:space="preserve">Ср. Ахтуба Микрорайон </t>
  </si>
  <si>
    <t>г. Кр. Слободск</t>
  </si>
  <si>
    <t>ИП Лыгин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</si>
  <si>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</si>
  <si>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</si>
  <si>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</si>
  <si>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</si>
  <si>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</si>
  <si>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</si>
  <si>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ИП Кленин</t>
  </si>
  <si>
    <t>ООО Калачевский речной порт</t>
  </si>
  <si>
    <t>ИП Рукосуев</t>
  </si>
  <si>
    <t>СНТ Водник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</si>
  <si>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</si>
  <si>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</si>
  <si>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</si>
  <si>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</si>
  <si>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</si>
  <si>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</si>
  <si>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</si>
  <si>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</si>
  <si>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</si>
  <si>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</si>
  <si>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</si>
  <si>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</si>
  <si>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</si>
  <si>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ООО Агрострой</t>
  </si>
  <si>
    <t>ООО Тамерлан</t>
  </si>
  <si>
    <t>ИП Сиволобов</t>
  </si>
  <si>
    <t>ИП Шевкунов</t>
  </si>
  <si>
    <t>ОАО Биотех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</si>
  <si>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</si>
  <si>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</si>
  <si>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</si>
  <si>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</si>
  <si>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</si>
  <si>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</si>
  <si>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ИП Маринина</t>
  </si>
  <si>
    <t>КХ Орловское</t>
  </si>
  <si>
    <t>АО Урюпинский крановый завод</t>
  </si>
  <si>
    <t>ОАО Урюпинский элеватор</t>
  </si>
  <si>
    <t>ООО "Агрокомпания Паритет"</t>
  </si>
  <si>
    <t>ООО БКК Урюпинский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</si>
  <si>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</si>
  <si>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</si>
  <si>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</si>
  <si>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</si>
  <si>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</si>
  <si>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</si>
  <si>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</si>
  <si>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</si>
  <si>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</si>
  <si>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</si>
  <si>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</si>
  <si>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</si>
  <si>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</si>
  <si>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</si>
  <si>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</si>
  <si>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</si>
  <si>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</si>
  <si>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</si>
  <si>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</si>
  <si>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</si>
  <si>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</si>
  <si>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</si>
  <si>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</si>
  <si>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</si>
  <si>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</si>
  <si>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</si>
  <si>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</si>
  <si>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</si>
  <si>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</si>
  <si>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</si>
  <si>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</si>
  <si>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</si>
  <si>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</si>
  <si>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</si>
  <si>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</si>
  <si>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</si>
  <si>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</si>
  <si>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</si>
  <si>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</si>
  <si>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</si>
  <si>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</si>
  <si>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>ООО Хлеб</t>
  </si>
  <si>
    <t>ИП Горнякова О.М. (пекарня)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</si>
  <si>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</si>
  <si>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</si>
  <si>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</si>
  <si>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</si>
  <si>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</si>
  <si>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</si>
  <si>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</si>
  <si>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>ООО "ТЭК Нефтегаз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</si>
  <si>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</si>
  <si>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</si>
  <si>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</si>
  <si>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</si>
  <si>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</si>
  <si>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</si>
  <si>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</si>
  <si>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</si>
  <si>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</si>
  <si>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</si>
  <si>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</si>
  <si>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</si>
  <si>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</si>
  <si>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</si>
  <si>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</si>
  <si>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</si>
  <si>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</si>
  <si>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</si>
  <si>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</si>
  <si>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</si>
  <si>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МУП Колхозный рынок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</si>
  <si>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</si>
  <si>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</si>
  <si>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</si>
  <si>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</si>
  <si>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</si>
  <si>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</si>
  <si>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</si>
  <si>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</si>
  <si>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</si>
  <si>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</si>
  <si>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</si>
  <si>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</si>
  <si>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</si>
  <si>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</si>
  <si>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</si>
  <si>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</si>
  <si>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</si>
  <si>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ГОУ ПУ -53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</si>
  <si>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</si>
  <si>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</si>
  <si>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</si>
  <si>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</si>
  <si>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>ПАО "Волгоградоблэлектро"</t>
  </si>
  <si>
    <t>ООО «Корпорация Красный октябрь»"</t>
  </si>
  <si>
    <t>Очередь ограничения, тыс.кВт*ч</t>
  </si>
  <si>
    <t>П.Н. Бабешко</t>
  </si>
  <si>
    <t>АО "ФНПЦ "Титан-Баррикады"</t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</si>
  <si>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</si>
  <si>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>ИП Вартанян В.Г.</t>
  </si>
  <si>
    <t>ИП Викторова А.П.</t>
  </si>
  <si>
    <t>ИП Гаврилов М.Г.</t>
  </si>
  <si>
    <t>ИП Газарян Г.М.</t>
  </si>
  <si>
    <t>ИП Джафарова Т.И.к.</t>
  </si>
  <si>
    <t>ООО "Дом быта"</t>
  </si>
  <si>
    <t>ИП Кузнецов И.Н.</t>
  </si>
  <si>
    <t>ИП Лиманский А.А.</t>
  </si>
  <si>
    <t>ООО "Отель Волжский"</t>
  </si>
  <si>
    <t>ИП Резниченко Т.А.</t>
  </si>
  <si>
    <t>ООО "Специализированный застройщик СРС"</t>
  </si>
  <si>
    <t>Горэнергосбыт ООО</t>
  </si>
  <si>
    <t>ООО "Квант"</t>
  </si>
  <si>
    <t>ООО "ПрофСервисТрейд"</t>
  </si>
  <si>
    <t>ООО Электросбытсервис</t>
  </si>
  <si>
    <t>ООО "Энерготрейд"</t>
  </si>
  <si>
    <t>Общество сограниченной ответственностью "АВА Принт"</t>
  </si>
  <si>
    <t>Общество с ограниченной ответственностью "Аверс"</t>
  </si>
  <si>
    <t>ИП Агапова Альфия Валиевна</t>
  </si>
  <si>
    <t>ООО "Агроторг"</t>
  </si>
  <si>
    <t>Общество с ограниченной ответственностью "Адастра" (ООО "Адастра")</t>
  </si>
  <si>
    <t>Общество с ограниченной ответственностью "Альянс"</t>
  </si>
  <si>
    <t>ОАО Альянс "Югполиграфиздат"</t>
  </si>
  <si>
    <t>Индивидуальный предприниматель Андреев Денис Сергеевич</t>
  </si>
  <si>
    <t xml:space="preserve"> </t>
  </si>
  <si>
    <t>Отделение по Волгоградской области Южного главного управления Центрального банка Российской Федерации</t>
  </si>
  <si>
    <t>Индивидуальный предприниматель Баранов Сергей Вадимович</t>
  </si>
  <si>
    <t>Закрытое акционерное общество  "Бизнес Центр"</t>
  </si>
  <si>
    <t>Индивидуальный предприниматель Бодров Олег Михайлович</t>
  </si>
  <si>
    <t>Общество с ограниченной ответственностью "Булочная "</t>
  </si>
  <si>
    <t>Общество с ограниченной ответственностью "Вариант"</t>
  </si>
  <si>
    <t>Общество с ограниченной ответственностью Управляющая Компания "Волжский Городской Сервис"</t>
  </si>
  <si>
    <t>Вега-Сервис ООО</t>
  </si>
  <si>
    <t>Садоводческое некоммерческое товарищество "Взморье"</t>
  </si>
  <si>
    <t>ООО "ТАВС Волга"</t>
  </si>
  <si>
    <t>Общество с ограниченной ответственностью "ВОЛГАЭНЕРГОСЕТЬ"</t>
  </si>
  <si>
    <t>ВОЛГАЭНЕРГОСЕТЬ-СНТ ООО</t>
  </si>
  <si>
    <t>Государственное бюджетное учреждение Волгоградской области "Волгоградавтодор"</t>
  </si>
  <si>
    <t>ООО Волгоградская бытовая химия</t>
  </si>
  <si>
    <t>ПАО "Волгоградэнергосбыт" ВУ</t>
  </si>
  <si>
    <t>ООО "Волгопромавтоматика"</t>
  </si>
  <si>
    <t>Общество с ограниченной ответственностью "Волжская мельница"</t>
  </si>
  <si>
    <t>ООО "Волжская УК"</t>
  </si>
  <si>
    <t>ООО "Волжский хлеб"</t>
  </si>
  <si>
    <t>Закрытое акционерное общество "Волжскрезинотехника" (ЗАО "Волжскрезинотехника")</t>
  </si>
  <si>
    <t>Общество с ограниченной ответственностью "Волтайрдент"</t>
  </si>
  <si>
    <t>Индивидуальный предприниматель Воронов Михаил Матвеевич</t>
  </si>
  <si>
    <t>АО ВОЭ филиал "ВМЭС"</t>
  </si>
  <si>
    <t>Торгово-производственное закрытое акционерное общество "Волжский торговый центр"</t>
  </si>
  <si>
    <t>Общество с ограниченной ответственностью "Производственное объединение "Гидромаш"</t>
  </si>
  <si>
    <t>Индивидуальный предприниматель Гниломедов Владимир Николаевич</t>
  </si>
  <si>
    <t>ООО "Городская управляющая компания"</t>
  </si>
  <si>
    <t>Индивидуальный предприниматель Горпиненко Алена Александровна</t>
  </si>
  <si>
    <t>Общество с ограниченной ответственностью "Газэнергосеть Поволжье"</t>
  </si>
  <si>
    <t>Индивидуальный предприниматель Дмитриев Валентин Олегович</t>
  </si>
  <si>
    <t>Общество с ограниченной ответственностью "Дом Жилой"</t>
  </si>
  <si>
    <t>Садоводческое некоммерческое товарищество "Досуг"</t>
  </si>
  <si>
    <t>ТСН "СНТ" Дружба"</t>
  </si>
  <si>
    <t>ООО "Дубрава"</t>
  </si>
  <si>
    <t>ИП Дудин Юрий Анатольевич</t>
  </si>
  <si>
    <t>Общество с ограниченной ответственностью  СП "ДЯДЯ ВАНЯ-ДЕВЕЛЕЙ"</t>
  </si>
  <si>
    <t>Общество с ограниченной ответственностью "ЕвроТекс"</t>
  </si>
  <si>
    <t>Индивидуальный предприниматель глава крестьянского (фермерского) хозяйства Ермолаев Павел Анатольевич</t>
  </si>
  <si>
    <t>Общество с ограниченной ответственностью "Жилподряд"</t>
  </si>
  <si>
    <t>Общество с ограниченной ответственностью "За рулем"</t>
  </si>
  <si>
    <t>Зеленковский Кирилл Николаевич</t>
  </si>
  <si>
    <t>Общество с ограниченной ответственностью управляющая компания "Импульс"</t>
  </si>
  <si>
    <t>Общество с ограниченной ответственностью "Управляющая компания "Инвест"</t>
  </si>
  <si>
    <t>ООО "Индустриальный парк "Волжский"</t>
  </si>
  <si>
    <t>Индивидуальный предприниматель Исаев Андрей Олегович</t>
  </si>
  <si>
    <t>Керимова Полина Игоревна</t>
  </si>
  <si>
    <t>Комитет по обеспечению жизнедеятельности города администрации городского округа- город Волжский Волгоградской области</t>
  </si>
  <si>
    <t>Индивидуальный предприниматель Комарова Ольга Николаевна</t>
  </si>
  <si>
    <t>Комитет транспорта и дорожного хозяйства Волгоградской области</t>
  </si>
  <si>
    <t>ИП Коновалов Сергей Евгеньевич</t>
  </si>
  <si>
    <t>Королёв Денис Сергеевич</t>
  </si>
  <si>
    <t>Общество с ограниченной ответственностью "Кристалл"</t>
  </si>
  <si>
    <t>Кузьмина Галина Васильевна</t>
  </si>
  <si>
    <t>Индивидуальный предприниматель Ланин Андрей Иванович (ИП Ланин А.И.)</t>
  </si>
  <si>
    <t>Индивидуальный предприниматель Локтионов Александр Николаевич</t>
  </si>
  <si>
    <t>ИП Локтионов А.Н.</t>
  </si>
  <si>
    <t>Индивидуальный предприниматель Лысенко Надежда Дмитриевна</t>
  </si>
  <si>
    <t>Индивидуальный предприниматель Лытова Ольга Васильевна</t>
  </si>
  <si>
    <t>Индивидуальный предприниматель Мамедов Яшар Аллахверди оглы</t>
  </si>
  <si>
    <t>Общество с ограниченной ответственностью "Маскио-Гаспардо Руссия"</t>
  </si>
  <si>
    <t>ПАО "МегаФон"</t>
  </si>
  <si>
    <t>Общество с ограниченной ответственностью "МЕД+"</t>
  </si>
  <si>
    <t>ООО "УК МЖК"</t>
  </si>
  <si>
    <t>Минаев Сергей Григорьевич</t>
  </si>
  <si>
    <t>Минаков Александр Николаевич</t>
  </si>
  <si>
    <t>Общество с ограниченной ответственностью Управляющая компания "Мишино"</t>
  </si>
  <si>
    <t>Общество с ограниченной ответственностью управляющая компания "Мой город"</t>
  </si>
  <si>
    <t>Религиозная организация "Преподобных Сергия и Германа Валаамских чудотворцев мужской монастырь г.Волжского Калачевской Епархии Православной Церкви (Московский монастырь)</t>
  </si>
  <si>
    <t>Акционерное общество "Мосэнергосбыт"</t>
  </si>
  <si>
    <t>ИП Наймарк И.В.</t>
  </si>
  <si>
    <t>Налча Махир</t>
  </si>
  <si>
    <t>Никитин Виктор Николаевич</t>
  </si>
  <si>
    <t>Потребительское  гаражно-эксплуатационное общество "Оломоуцкий"</t>
  </si>
  <si>
    <t>Садоводческое некоммерческое товарищество "Оптимист"</t>
  </si>
  <si>
    <t>ОАО "ОЭК"</t>
  </si>
  <si>
    <t>Паньков Александр Владимирович</t>
  </si>
  <si>
    <t>ООО "ПАРАДИГМА"</t>
  </si>
  <si>
    <t>Общество с ограниченной ответственностью "Пауэрнет"</t>
  </si>
  <si>
    <t>ООО "Плодоовощ"</t>
  </si>
  <si>
    <t>ИП Подставко А.И.</t>
  </si>
  <si>
    <t>ООО "Полет"</t>
  </si>
  <si>
    <t>ИП Поляков Александр Геннадьевич</t>
  </si>
  <si>
    <t>Общество с ограниченной ответственностью "Прома"</t>
  </si>
  <si>
    <t>ООО "Радеж"</t>
  </si>
  <si>
    <t>ООО "Рента-Кран"</t>
  </si>
  <si>
    <t>ИП Саранчина  Оксана Сергеевна</t>
  </si>
  <si>
    <t>Общество сограниченной ответственностью "СВиД"</t>
  </si>
  <si>
    <t>Муниципальное автономное учреждение "Современные городские технологии" городского округа-город Волжский Волгоградской области</t>
  </si>
  <si>
    <t>Сидоренко Игорь Владимирович</t>
  </si>
  <si>
    <t>Садоводческий потребительский кооператив "Синтетика"</t>
  </si>
  <si>
    <t>ООО "Современный дом"</t>
  </si>
  <si>
    <t>Индивидуальный предприниматель (глава КФХ) Соловьев Александр Викторович</t>
  </si>
  <si>
    <t>ООО "Сотвил"</t>
  </si>
  <si>
    <t>Индивидуальный предприниматель Сотникова Ольга Александровна</t>
  </si>
  <si>
    <t>ООО "Сочинская продовольственная компания"</t>
  </si>
  <si>
    <t>ООО "УК Спектр"</t>
  </si>
  <si>
    <t>ТСН "ТСЖ "ЖК Спортивный"</t>
  </si>
  <si>
    <t>Общество с ограниченной ответственностью "Спутник"</t>
  </si>
  <si>
    <t>Суслова Елена Сергеевна</t>
  </si>
  <si>
    <t>Общество с ограниченной ответственностью "Т2 Мобайл"</t>
  </si>
  <si>
    <t>ООО "Татнефть-АЗС-Запад"</t>
  </si>
  <si>
    <t>Общество с ограниченной ответственностью "Теннис Парк"</t>
  </si>
  <si>
    <t>Теплицкий Владимир Николаевич</t>
  </si>
  <si>
    <t>ИП Топилина Светлана Павловна</t>
  </si>
  <si>
    <t>ООО "Торговый центр СБТ"</t>
  </si>
  <si>
    <t>Общество с ограниченной ответственностью "Торис"</t>
  </si>
  <si>
    <t>Товарищество собственников жилья "Комфорт"</t>
  </si>
  <si>
    <t>Товарищество собственников жилья "Ленина 134"</t>
  </si>
  <si>
    <t>ТСЖ Молодежная 30 (СОИ, одпу)</t>
  </si>
  <si>
    <t>Товарищество собственников жилья "Набережная Восемь"</t>
  </si>
  <si>
    <t>Товарищество собственников недвижимости "Товарищество собственников жилья "ТРОЯ"</t>
  </si>
  <si>
    <t>Товарищество собственников недвижимости "Товарищество собственников жилья "Мира 81"</t>
  </si>
  <si>
    <t>Индивидуальный предприниматель Тюленев Вячеслав Николаевич</t>
  </si>
  <si>
    <t>Товарищество собственников недвижимости Садоводческое некоммерческое товарищество "Урожай"</t>
  </si>
  <si>
    <t>ИП Ханмедов А.Ш.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</si>
  <si>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В.И.Шумакова"</t>
  </si>
  <si>
    <t>ИП Цыпачева Лия Владимировна</t>
  </si>
  <si>
    <t>Индивидуальный предприниматель Чепурных Надежда Павловна</t>
  </si>
  <si>
    <t>Индивидуальный предприниматель Шадринцев Олег Анатольевич</t>
  </si>
  <si>
    <t>Шапкин Константин Александрович</t>
  </si>
  <si>
    <t>ООО "ЭнергопромГРУПП"</t>
  </si>
  <si>
    <t>Общество с ограниченной ответственностью "ЭнергоРОК-1"</t>
  </si>
  <si>
    <t>Общество с ограниченной ответственностью "СПЕЦИАЛИЗИРОВАННЫЙ ЗАСТРОЙЩИК ЮГСТРОЙИНВЕСТ ПЛЮС"</t>
  </si>
  <si>
    <t>Общество с ограниченной ответственностью "СЗ ЮГСТРОЙИНВЕСТ ПЛЮС"</t>
  </si>
  <si>
    <t>Общество с ограниченной ответственностью "Управляющая Компания Югстройинвест"</t>
  </si>
  <si>
    <t>ЮРП ООО</t>
  </si>
  <si>
    <t>ИП Юрченко А.С.</t>
  </si>
  <si>
    <t xml:space="preserve"> Якунин Василий Васильевич</t>
  </si>
  <si>
    <t xml:space="preserve">Железная дорога </t>
  </si>
  <si>
    <t>ООО « ВторЧермет-Волга»</t>
  </si>
  <si>
    <t>Палласовский элеватор</t>
  </si>
  <si>
    <t>м-н "Пятёрочка" ТП-1002</t>
  </si>
  <si>
    <t>ИП Сазыкин В.Г. Торгово-офисный комплекс ТП-532</t>
  </si>
  <si>
    <t>ООО "Саноторий Эльтон-2 ТП-9,12</t>
  </si>
  <si>
    <t>Себряковский элеватор</t>
  </si>
  <si>
    <t>ООО «Магнат»</t>
  </si>
  <si>
    <t>Сельхозтехника</t>
  </si>
  <si>
    <t>Железная дорога</t>
  </si>
  <si>
    <t>ООО "ЭкспоПро"</t>
  </si>
  <si>
    <t>ОАО"Межрегионсбыт"</t>
  </si>
  <si>
    <t>ООО"Доннефть"</t>
  </si>
  <si>
    <t xml:space="preserve">ООО» Генерирующая сбытовая компания » </t>
  </si>
  <si>
    <t>ИП Напалкова А.Т.</t>
  </si>
  <si>
    <t>Нефтебаза</t>
  </si>
  <si>
    <t>ООО"Автолюбитель"</t>
  </si>
  <si>
    <t>ИП"Козубовский"</t>
  </si>
  <si>
    <t>г/к"Север"</t>
  </si>
  <si>
    <t>ФГУ"ДЭП"</t>
  </si>
  <si>
    <t>ИП"Курдюков"</t>
  </si>
  <si>
    <t>ДСФ"АСКАТ"</t>
  </si>
  <si>
    <t>ООО"Лагуна Строй"</t>
  </si>
  <si>
    <t>ЗАО"Тандер"</t>
  </si>
  <si>
    <t>ИП Ткаченко О.Г.</t>
  </si>
  <si>
    <t>ГУП ВО ПАТП</t>
  </si>
  <si>
    <t>ООО "АВ-техно"</t>
  </si>
  <si>
    <t>ООО "Пищепромторг"</t>
  </si>
  <si>
    <t>ГУ Ветбалаборатория</t>
  </si>
  <si>
    <t>ИП Молоканов</t>
  </si>
  <si>
    <t>МУП Формация</t>
  </si>
  <si>
    <t>ПУ58</t>
  </si>
  <si>
    <t>ИП Туманова</t>
  </si>
  <si>
    <t>ООО Волгокартон</t>
  </si>
  <si>
    <t>МКУ ХЭС</t>
  </si>
  <si>
    <t>ИП Жеребцов</t>
  </si>
  <si>
    <t>Ветлаборатория</t>
  </si>
  <si>
    <t>ООО т.д.»Пемо»</t>
  </si>
  <si>
    <t>Волгорадтоппром</t>
  </si>
  <si>
    <t>ОАО Волгомясомолторг</t>
  </si>
  <si>
    <t>Райвоенкомат</t>
  </si>
  <si>
    <t>ООО Лукойлнефтепродукт</t>
  </si>
  <si>
    <t>ПБОЮЛ Цветкова</t>
  </si>
  <si>
    <t>ООО Аэроплан</t>
  </si>
  <si>
    <t>ООО "Русь"</t>
  </si>
  <si>
    <t>ГУ Волгоплемводхоз</t>
  </si>
  <si>
    <t>ПБОЮЛ Веревкин</t>
  </si>
  <si>
    <t>ЗАО Универсал</t>
  </si>
  <si>
    <t>ИП Головко</t>
  </si>
  <si>
    <t>ОАО Завод молочный « ОКТЯБРЬСКИЙ»</t>
  </si>
  <si>
    <t>ООО Мил-трейд</t>
  </si>
  <si>
    <t>ПАО "Волгоградэлектро"</t>
  </si>
  <si>
    <t>Филиал Волжские МЭС АО "Волгоградоблэлектро"</t>
  </si>
  <si>
    <t>Оставляем пока, должна прислать</t>
  </si>
  <si>
    <t>АО «Корпорация Красный октябрь»"</t>
  </si>
  <si>
    <t xml:space="preserve"> ограничения режима потребления электрической энергии на 2021/2022 гг 
по филиалу ПАО "Россети Юг" - "Волгоградэнерго" на территории Волгоградской области 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</si>
  <si>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(-22°С).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</si>
</sst>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0.000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7" fillId="0" borderId="0"/>
    <xf numFmtId="0" fontId="1" fillId="0" borderId="0"/>
    <xf numFmtId="0" fontId="11" fillId="0" borderId="0"/>
    <xf numFmtId="164" fontId="2" fillId="0" borderId="0" applyFont="0" applyFill="0" applyBorder="0" applyAlignment="0" applyProtection="0"/>
  </cellStyleXfs>
  <cellXfs count="50">
    <xf numFmtId="0" fontId="0" fillId="0" borderId="0" xfId="0"/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12" fillId="0" borderId="0" xfId="0" applyFont="1" applyFill="1"/>
    <xf numFmtId="165" fontId="12" fillId="0" borderId="0" xfId="0" applyNumberFormat="1" applyFont="1" applyFill="1"/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/>
    <xf numFmtId="0" fontId="10" fillId="0" borderId="0" xfId="0" applyFont="1" applyFill="1" applyAlignment="1"/>
    <xf numFmtId="0" fontId="0" fillId="0" borderId="0" xfId="0" applyFont="1" applyFill="1"/>
    <xf numFmtId="165" fontId="13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65" fontId="12" fillId="0" borderId="1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left" vertical="center" wrapText="1"/>
    </xf>
    <xf numFmtId="165" fontId="12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wrapText="1"/>
    </xf>
    <xf numFmtId="165" fontId="12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 wrapText="1"/>
    </xf>
    <xf numFmtId="165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 applyProtection="1">
      <alignment horizontal="center" wrapText="1"/>
    </xf>
    <xf numFmtId="0" fontId="9" fillId="0" borderId="0" xfId="0" applyFont="1" applyFill="1" applyAlignment="1" applyProtection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10" fillId="0" borderId="0" xfId="0" applyFont="1" applyFill="1" applyAlignment="1">
      <alignment horizontal="left" wrapText="1"/>
    </xf>
  </cellXfs>
  <cellStyles count="10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2 3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 3 3" xfId="6" xr:uid="{00000000-0005-0000-0000-000006000000}"/>
    <cellStyle name="Обычный 4" xfId="7" xr:uid="{00000000-0005-0000-0000-000007000000}"/>
    <cellStyle name="Обычный 5" xfId="8" xr:uid="{00000000-0005-0000-0000-000008000000}"/>
    <cellStyle name="Финансовый 2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101131</xdr:colOff>
      <xdr:row>1</xdr:row>
      <xdr:rowOff>174381</xdr:rowOff>
    </xdr:from>
    <xdr:to>
      <xdr:col>7</xdr:col>
      <xdr:colOff>75080</xdr:colOff>
      <xdr:row>6</xdr:row>
      <xdr:rowOff>109903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435006" y="364881"/>
          <a:ext cx="2659999" cy="888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АО "СО ЕЭС"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"____"_______________2021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388328</xdr:colOff>
      <xdr:row>1</xdr:row>
      <xdr:rowOff>134083</xdr:rowOff>
    </xdr:from>
    <xdr:to>
      <xdr:col>11</xdr:col>
      <xdr:colOff>437030</xdr:colOff>
      <xdr:row>7</xdr:row>
      <xdr:rowOff>61547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303603" y="324583"/>
          <a:ext cx="2734752" cy="1070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"Россети Юг" - "Волгоградэнерго"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А.А. Рыбин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2021г. </a:t>
          </a:r>
        </a:p>
      </xdr:txBody>
    </xdr:sp>
    <xdr:clientData/>
  </xdr:twoCellAnchor>
  <xdr:twoCellAnchor>
    <xdr:from>
      <xdr:col>0</xdr:col>
      <xdr:colOff>228600</xdr:colOff>
      <xdr:row>647</xdr:row>
      <xdr:rowOff>0</xdr:rowOff>
    </xdr:from>
    <xdr:to>
      <xdr:col>1</xdr:col>
      <xdr:colOff>352425</xdr:colOff>
      <xdr:row>647</xdr:row>
      <xdr:rowOff>0</xdr:rowOff>
    </xdr:to>
    <xdr:pic>
      <xdr:nvPicPr>
        <xdr:cNvPr id="20405" name="Picture 1" descr="Назаров">
          <a:extLst>
            <a:ext uri="{FF2B5EF4-FFF2-40B4-BE49-F238E27FC236}">
              <a16:creationId xmlns:a16="http://schemas.microsoft.com/office/drawing/2014/main" id="{00000000-0008-0000-0000-0000B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703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648</xdr:row>
      <xdr:rowOff>0</xdr:rowOff>
    </xdr:from>
    <xdr:to>
      <xdr:col>1</xdr:col>
      <xdr:colOff>352425</xdr:colOff>
      <xdr:row>648</xdr:row>
      <xdr:rowOff>0</xdr:rowOff>
    </xdr:to>
    <xdr:pic>
      <xdr:nvPicPr>
        <xdr:cNvPr id="20406" name="Picture 1" descr="Назаров">
          <a:extLst>
            <a:ext uri="{FF2B5EF4-FFF2-40B4-BE49-F238E27FC236}">
              <a16:creationId xmlns:a16="http://schemas.microsoft.com/office/drawing/2014/main" id="{00000000-0008-0000-0000-0000B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894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647</xdr:row>
      <xdr:rowOff>0</xdr:rowOff>
    </xdr:from>
    <xdr:to>
      <xdr:col>1</xdr:col>
      <xdr:colOff>352425</xdr:colOff>
      <xdr:row>647</xdr:row>
      <xdr:rowOff>0</xdr:rowOff>
    </xdr:to>
    <xdr:pic>
      <xdr:nvPicPr>
        <xdr:cNvPr id="20407" name="Picture 1" descr="Назаров">
          <a:extLst>
            <a:ext uri="{FF2B5EF4-FFF2-40B4-BE49-F238E27FC236}">
              <a16:creationId xmlns:a16="http://schemas.microsoft.com/office/drawing/2014/main" id="{00000000-0008-0000-0000-0000B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703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0408" name="Picture 1" descr="Назаров">
          <a:extLst>
            <a:ext uri="{FF2B5EF4-FFF2-40B4-BE49-F238E27FC236}">
              <a16:creationId xmlns:a16="http://schemas.microsoft.com/office/drawing/2014/main" id="{00000000-0008-0000-0000-0000B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180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662</xdr:row>
      <xdr:rowOff>0</xdr:rowOff>
    </xdr:from>
    <xdr:to>
      <xdr:col>1</xdr:col>
      <xdr:colOff>352425</xdr:colOff>
      <xdr:row>662</xdr:row>
      <xdr:rowOff>0</xdr:rowOff>
    </xdr:to>
    <xdr:pic>
      <xdr:nvPicPr>
        <xdr:cNvPr id="20409" name="Picture 1" descr="Назаров">
          <a:extLst>
            <a:ext uri="{FF2B5EF4-FFF2-40B4-BE49-F238E27FC236}">
              <a16:creationId xmlns:a16="http://schemas.microsoft.com/office/drawing/2014/main" id="{00000000-0008-0000-0000-0000B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561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0410" name="Picture 1" descr="Назаров">
          <a:extLst>
            <a:ext uri="{FF2B5EF4-FFF2-40B4-BE49-F238E27FC236}">
              <a16:creationId xmlns:a16="http://schemas.microsoft.com/office/drawing/2014/main" id="{00000000-0008-0000-0000-0000B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180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646</xdr:row>
      <xdr:rowOff>0</xdr:rowOff>
    </xdr:from>
    <xdr:to>
      <xdr:col>11</xdr:col>
      <xdr:colOff>0</xdr:colOff>
      <xdr:row>646</xdr:row>
      <xdr:rowOff>0</xdr:rowOff>
    </xdr:to>
    <xdr:pic>
      <xdr:nvPicPr>
        <xdr:cNvPr id="20411" name="Picture 1" descr="Назаров">
          <a:extLst>
            <a:ext uri="{FF2B5EF4-FFF2-40B4-BE49-F238E27FC236}">
              <a16:creationId xmlns:a16="http://schemas.microsoft.com/office/drawing/2014/main" id="{00000000-0008-0000-0000-0000B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0513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660</xdr:row>
      <xdr:rowOff>0</xdr:rowOff>
    </xdr:from>
    <xdr:to>
      <xdr:col>11</xdr:col>
      <xdr:colOff>0</xdr:colOff>
      <xdr:row>660</xdr:row>
      <xdr:rowOff>0</xdr:rowOff>
    </xdr:to>
    <xdr:pic>
      <xdr:nvPicPr>
        <xdr:cNvPr id="20412" name="Picture 1" descr="Назаров">
          <a:extLst>
            <a:ext uri="{FF2B5EF4-FFF2-40B4-BE49-F238E27FC236}">
              <a16:creationId xmlns:a16="http://schemas.microsoft.com/office/drawing/2014/main" id="{00000000-0008-0000-0000-0000BC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3180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142875</xdr:rowOff>
    </xdr:from>
    <xdr:to>
      <xdr:col>2</xdr:col>
      <xdr:colOff>197782</xdr:colOff>
      <xdr:row>9</xdr:row>
      <xdr:rowOff>165287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71450" y="333375"/>
          <a:ext cx="2588557" cy="1546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40</xdr:row>
      <xdr:rowOff>38100</xdr:rowOff>
    </xdr:to>
    <xdr:pic>
      <xdr:nvPicPr>
        <xdr:cNvPr id="20414" name="Рисунок 13">
          <a:extLst>
            <a:ext uri="{FF2B5EF4-FFF2-40B4-BE49-F238E27FC236}">
              <a16:creationId xmlns:a16="http://schemas.microsoft.com/office/drawing/2014/main" id="{00000000-0008-0000-0000-0000B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96675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879</xdr:row>
      <xdr:rowOff>142875</xdr:rowOff>
    </xdr:from>
    <xdr:to>
      <xdr:col>11</xdr:col>
      <xdr:colOff>885825</xdr:colOff>
      <xdr:row>882</xdr:row>
      <xdr:rowOff>2899</xdr:rowOff>
    </xdr:to>
    <xdr:pic>
      <xdr:nvPicPr>
        <xdr:cNvPr id="20415" name="Рисунок 23">
          <a:extLst>
            <a:ext uri="{FF2B5EF4-FFF2-40B4-BE49-F238E27FC236}">
              <a16:creationId xmlns:a16="http://schemas.microsoft.com/office/drawing/2014/main" id="{00000000-0008-0000-0000-0000BF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223300"/>
          <a:ext cx="11487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0:N882"/>
  <sheetViews>
    <sheetView tabSelected="1" view="pageBreakPreview" zoomScale="115" zoomScaleNormal="115" zoomScaleSheetLayoutView="115" workbookViewId="0">
      <selection activeCell="A875" sqref="A875:L875"/>
    </sheetView>
  </sheetViews>
  <sheetFormatPr defaultRowHeight="15" x14ac:dyDescent="0.25"/>
  <cols>
    <col min="1" max="1" width="7.28515625" style="3" customWidth="1"/>
    <col min="2" max="2" width="31.140625" style="3" customWidth="1"/>
    <col min="3" max="3" width="13.140625" style="3" customWidth="1"/>
    <col min="4" max="12" width="13.42578125" style="3" bestFit="1" customWidth="1"/>
    <col min="13" max="16384" width="9.140625" style="3"/>
  </cols>
  <sheetData>
    <row r="10" spans="1:12" ht="18.75" x14ac:dyDescent="0.3">
      <c r="A10" s="38" t="s">
        <v>12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2" ht="34.5" customHeight="1" x14ac:dyDescent="0.3">
      <c r="A11" s="39" t="s">
        <v>817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2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</row>
    <row r="13" spans="1:12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x14ac:dyDescent="0.25">
      <c r="A14" s="41" t="s">
        <v>0</v>
      </c>
      <c r="B14" s="42" t="s">
        <v>1</v>
      </c>
      <c r="C14" s="43" t="s">
        <v>605</v>
      </c>
      <c r="D14" s="44"/>
      <c r="E14" s="44"/>
      <c r="F14" s="44"/>
      <c r="G14" s="44"/>
      <c r="H14" s="44"/>
      <c r="I14" s="44"/>
      <c r="J14" s="44"/>
      <c r="K14" s="44"/>
      <c r="L14" s="45"/>
    </row>
    <row r="15" spans="1:12" x14ac:dyDescent="0.25">
      <c r="A15" s="41"/>
      <c r="B15" s="42"/>
      <c r="C15" s="46"/>
      <c r="D15" s="47"/>
      <c r="E15" s="47"/>
      <c r="F15" s="47"/>
      <c r="G15" s="47"/>
      <c r="H15" s="47"/>
      <c r="I15" s="47"/>
      <c r="J15" s="47"/>
      <c r="K15" s="47"/>
      <c r="L15" s="48"/>
    </row>
    <row r="16" spans="1:12" x14ac:dyDescent="0.25">
      <c r="A16" s="41"/>
      <c r="B16" s="42"/>
      <c r="C16" s="1" t="s">
        <v>2</v>
      </c>
      <c r="D16" s="1" t="s">
        <v>3</v>
      </c>
      <c r="E16" s="1" t="s">
        <v>4</v>
      </c>
      <c r="F16" s="1" t="s">
        <v>5</v>
      </c>
      <c r="G16" s="1" t="s">
        <v>6</v>
      </c>
      <c r="H16" s="1" t="s">
        <v>7</v>
      </c>
      <c r="I16" s="1" t="s">
        <v>8</v>
      </c>
      <c r="J16" s="1" t="s">
        <v>9</v>
      </c>
      <c r="K16" s="1" t="s">
        <v>10</v>
      </c>
      <c r="L16" s="1" t="s">
        <v>11</v>
      </c>
    </row>
    <row r="17" spans="1:12" x14ac:dyDescent="0.25">
      <c r="A17" s="5">
        <v>1</v>
      </c>
      <c r="B17" s="2">
        <v>2</v>
      </c>
      <c r="C17" s="2">
        <v>3</v>
      </c>
      <c r="D17" s="2">
        <v>4</v>
      </c>
      <c r="E17" s="2">
        <v>5</v>
      </c>
      <c r="F17" s="2">
        <v>6</v>
      </c>
      <c r="G17" s="2">
        <v>7</v>
      </c>
      <c r="H17" s="2">
        <v>8</v>
      </c>
      <c r="I17" s="2">
        <v>9</v>
      </c>
      <c r="J17" s="2">
        <v>10</v>
      </c>
      <c r="K17" s="2">
        <v>11</v>
      </c>
      <c r="L17" s="2">
        <v>12</v>
      </c>
    </row>
    <row r="18" spans="1:12" x14ac:dyDescent="0.25">
      <c r="A18" s="27" t="s">
        <v>13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</row>
    <row r="19" spans="1:12" x14ac:dyDescent="0.25">
      <c r="A19" s="31">
        <v>1</v>
      </c>
      <c r="B19" s="14" t="s">
        <v>13</v>
      </c>
      <c r="C19" s="13">
        <f>L19/10</f>
        <v>22.212</v>
      </c>
      <c r="D19" s="13">
        <f>C19*2</f>
        <v>44.423999999999999</v>
      </c>
      <c r="E19" s="13">
        <f>C19*3</f>
        <v>66.635999999999996</v>
      </c>
      <c r="F19" s="13">
        <f>C19*4</f>
        <v>88.847999999999999</v>
      </c>
      <c r="G19" s="13">
        <f>C19*5</f>
        <v>111.06</v>
      </c>
      <c r="H19" s="13">
        <f>C19*6</f>
        <v>133.27199999999999</v>
      </c>
      <c r="I19" s="13">
        <f>C19*7</f>
        <v>155.48400000000001</v>
      </c>
      <c r="J19" s="13">
        <f>C19*8</f>
        <v>177.696</v>
      </c>
      <c r="K19" s="13">
        <f>C19*9</f>
        <v>199.90799999999999</v>
      </c>
      <c r="L19" s="13">
        <v>222.12</v>
      </c>
    </row>
    <row r="20" spans="1:12" x14ac:dyDescent="0.25">
      <c r="A20" s="32"/>
      <c r="B20" s="10" t="s">
        <v>14</v>
      </c>
      <c r="C20" s="11">
        <f t="shared" ref="C20:L20" si="0">C19</f>
        <v>22.212</v>
      </c>
      <c r="D20" s="11">
        <f t="shared" si="0"/>
        <v>44.423999999999999</v>
      </c>
      <c r="E20" s="11">
        <f t="shared" si="0"/>
        <v>66.635999999999996</v>
      </c>
      <c r="F20" s="11">
        <f t="shared" si="0"/>
        <v>88.847999999999999</v>
      </c>
      <c r="G20" s="11">
        <f t="shared" si="0"/>
        <v>111.06</v>
      </c>
      <c r="H20" s="11">
        <f t="shared" si="0"/>
        <v>133.27199999999999</v>
      </c>
      <c r="I20" s="11">
        <f t="shared" si="0"/>
        <v>155.48400000000001</v>
      </c>
      <c r="J20" s="11">
        <f t="shared" si="0"/>
        <v>177.696</v>
      </c>
      <c r="K20" s="11">
        <f t="shared" si="0"/>
        <v>199.90799999999999</v>
      </c>
      <c r="L20" s="11">
        <f t="shared" si="0"/>
        <v>222.12</v>
      </c>
    </row>
    <row r="21" spans="1:12" x14ac:dyDescent="0.25">
      <c r="A21" s="30" t="s">
        <v>15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9"/>
    </row>
    <row r="22" spans="1:12" x14ac:dyDescent="0.25">
      <c r="A22" s="31">
        <v>2</v>
      </c>
      <c r="B22" s="14" t="s">
        <v>15</v>
      </c>
      <c r="C22" s="13">
        <f>L22/10</f>
        <v>75.8</v>
      </c>
      <c r="D22" s="13">
        <f>C22*2</f>
        <v>151.6</v>
      </c>
      <c r="E22" s="13">
        <f>C22*3</f>
        <v>227.39999999999998</v>
      </c>
      <c r="F22" s="13">
        <f>C22*4</f>
        <v>303.2</v>
      </c>
      <c r="G22" s="13">
        <f>C22*5</f>
        <v>379</v>
      </c>
      <c r="H22" s="13">
        <f>C22*6</f>
        <v>454.79999999999995</v>
      </c>
      <c r="I22" s="13">
        <f>C22*7</f>
        <v>530.6</v>
      </c>
      <c r="J22" s="13">
        <f>C22*8</f>
        <v>606.4</v>
      </c>
      <c r="K22" s="13">
        <f>C22*9</f>
        <v>682.19999999999993</v>
      </c>
      <c r="L22" s="13">
        <v>758</v>
      </c>
    </row>
    <row r="23" spans="1:12" x14ac:dyDescent="0.25">
      <c r="A23" s="32"/>
      <c r="B23" s="10" t="s">
        <v>14</v>
      </c>
      <c r="C23" s="11">
        <f t="shared" ref="C23:L23" si="1">C22</f>
        <v>75.8</v>
      </c>
      <c r="D23" s="11">
        <f t="shared" si="1"/>
        <v>151.6</v>
      </c>
      <c r="E23" s="11">
        <f t="shared" si="1"/>
        <v>227.39999999999998</v>
      </c>
      <c r="F23" s="11">
        <f t="shared" si="1"/>
        <v>303.2</v>
      </c>
      <c r="G23" s="11">
        <f t="shared" si="1"/>
        <v>379</v>
      </c>
      <c r="H23" s="11">
        <f t="shared" si="1"/>
        <v>454.79999999999995</v>
      </c>
      <c r="I23" s="11">
        <f t="shared" si="1"/>
        <v>530.6</v>
      </c>
      <c r="J23" s="11">
        <f t="shared" si="1"/>
        <v>606.4</v>
      </c>
      <c r="K23" s="11">
        <f t="shared" si="1"/>
        <v>682.19999999999993</v>
      </c>
      <c r="L23" s="11">
        <f t="shared" si="1"/>
        <v>758</v>
      </c>
    </row>
    <row r="24" spans="1:12" x14ac:dyDescent="0.25">
      <c r="A24" s="27" t="s">
        <v>19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9"/>
    </row>
    <row r="25" spans="1:12" x14ac:dyDescent="0.25">
      <c r="A25" s="31">
        <v>3</v>
      </c>
      <c r="B25" s="14" t="s">
        <v>19</v>
      </c>
      <c r="C25" s="15">
        <f>L25/10</f>
        <v>24.720000000000002</v>
      </c>
      <c r="D25" s="15">
        <f>C25*2</f>
        <v>49.440000000000005</v>
      </c>
      <c r="E25" s="15">
        <f>C25*3</f>
        <v>74.160000000000011</v>
      </c>
      <c r="F25" s="15">
        <f>C25*4</f>
        <v>98.88000000000001</v>
      </c>
      <c r="G25" s="15">
        <f>C25*5</f>
        <v>123.60000000000001</v>
      </c>
      <c r="H25" s="15">
        <f>C25*6</f>
        <v>148.32000000000002</v>
      </c>
      <c r="I25" s="15">
        <f>C25*7</f>
        <v>173.04000000000002</v>
      </c>
      <c r="J25" s="15">
        <f>C25*8</f>
        <v>197.76000000000002</v>
      </c>
      <c r="K25" s="15">
        <f>C25*9</f>
        <v>222.48000000000002</v>
      </c>
      <c r="L25" s="15">
        <v>247.20000000000002</v>
      </c>
    </row>
    <row r="26" spans="1:12" x14ac:dyDescent="0.25">
      <c r="A26" s="32"/>
      <c r="B26" s="10" t="s">
        <v>14</v>
      </c>
      <c r="C26" s="11">
        <f t="shared" ref="C26:L26" si="2">C25</f>
        <v>24.720000000000002</v>
      </c>
      <c r="D26" s="11">
        <f t="shared" si="2"/>
        <v>49.440000000000005</v>
      </c>
      <c r="E26" s="11">
        <f t="shared" si="2"/>
        <v>74.160000000000011</v>
      </c>
      <c r="F26" s="11">
        <f t="shared" si="2"/>
        <v>98.88000000000001</v>
      </c>
      <c r="G26" s="11">
        <f t="shared" si="2"/>
        <v>123.60000000000001</v>
      </c>
      <c r="H26" s="11">
        <f t="shared" si="2"/>
        <v>148.32000000000002</v>
      </c>
      <c r="I26" s="11">
        <f t="shared" si="2"/>
        <v>173.04000000000002</v>
      </c>
      <c r="J26" s="11">
        <f t="shared" si="2"/>
        <v>197.76000000000002</v>
      </c>
      <c r="K26" s="11">
        <f t="shared" si="2"/>
        <v>222.48000000000002</v>
      </c>
      <c r="L26" s="11">
        <f t="shared" si="2"/>
        <v>247.20000000000002</v>
      </c>
    </row>
    <row r="27" spans="1:12" x14ac:dyDescent="0.25">
      <c r="A27" s="27" t="s">
        <v>17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9"/>
    </row>
    <row r="28" spans="1:12" ht="30" x14ac:dyDescent="0.25">
      <c r="A28" s="31">
        <v>4</v>
      </c>
      <c r="B28" s="14" t="s">
        <v>17</v>
      </c>
      <c r="C28" s="15">
        <f>L28/10</f>
        <v>59.4</v>
      </c>
      <c r="D28" s="15">
        <f>C28*2</f>
        <v>118.8</v>
      </c>
      <c r="E28" s="15">
        <f>C28*3</f>
        <v>178.2</v>
      </c>
      <c r="F28" s="15">
        <f>C28*4</f>
        <v>237.6</v>
      </c>
      <c r="G28" s="15">
        <f>C28*5</f>
        <v>297</v>
      </c>
      <c r="H28" s="15">
        <f>C28*6</f>
        <v>356.4</v>
      </c>
      <c r="I28" s="15">
        <f>C28*7</f>
        <v>415.8</v>
      </c>
      <c r="J28" s="15">
        <f>C28*8</f>
        <v>475.2</v>
      </c>
      <c r="K28" s="15">
        <f>C28*9</f>
        <v>534.6</v>
      </c>
      <c r="L28" s="15">
        <v>594</v>
      </c>
    </row>
    <row r="29" spans="1:12" x14ac:dyDescent="0.25">
      <c r="A29" s="32"/>
      <c r="B29" s="10" t="s">
        <v>14</v>
      </c>
      <c r="C29" s="11">
        <f t="shared" ref="C29:L29" si="3">C28</f>
        <v>59.4</v>
      </c>
      <c r="D29" s="11">
        <f t="shared" si="3"/>
        <v>118.8</v>
      </c>
      <c r="E29" s="11">
        <f t="shared" si="3"/>
        <v>178.2</v>
      </c>
      <c r="F29" s="11">
        <f t="shared" si="3"/>
        <v>237.6</v>
      </c>
      <c r="G29" s="11">
        <f t="shared" si="3"/>
        <v>297</v>
      </c>
      <c r="H29" s="11">
        <f t="shared" si="3"/>
        <v>356.4</v>
      </c>
      <c r="I29" s="11">
        <f t="shared" si="3"/>
        <v>415.8</v>
      </c>
      <c r="J29" s="11">
        <f t="shared" si="3"/>
        <v>475.2</v>
      </c>
      <c r="K29" s="11">
        <f t="shared" si="3"/>
        <v>534.6</v>
      </c>
      <c r="L29" s="11">
        <f t="shared" si="3"/>
        <v>594</v>
      </c>
    </row>
    <row r="30" spans="1:12" x14ac:dyDescent="0.25">
      <c r="A30" s="27" t="s">
        <v>607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9"/>
    </row>
    <row r="31" spans="1:12" x14ac:dyDescent="0.25">
      <c r="A31" s="31">
        <v>5</v>
      </c>
      <c r="B31" s="14" t="s">
        <v>607</v>
      </c>
      <c r="C31" s="15">
        <f>L31/10</f>
        <v>20.616</v>
      </c>
      <c r="D31" s="15">
        <f>C31*2</f>
        <v>41.231999999999999</v>
      </c>
      <c r="E31" s="15">
        <f>C31*3</f>
        <v>61.847999999999999</v>
      </c>
      <c r="F31" s="15">
        <f>C31*4</f>
        <v>82.463999999999999</v>
      </c>
      <c r="G31" s="15">
        <f>C31*5</f>
        <v>103.08</v>
      </c>
      <c r="H31" s="15">
        <f>C31*6</f>
        <v>123.696</v>
      </c>
      <c r="I31" s="15">
        <f>C31*7</f>
        <v>144.31200000000001</v>
      </c>
      <c r="J31" s="15">
        <f>C31*8</f>
        <v>164.928</v>
      </c>
      <c r="K31" s="15">
        <f>C31*9</f>
        <v>185.54399999999998</v>
      </c>
      <c r="L31" s="15">
        <v>206.16</v>
      </c>
    </row>
    <row r="32" spans="1:12" x14ac:dyDescent="0.25">
      <c r="A32" s="32"/>
      <c r="B32" s="10" t="s">
        <v>14</v>
      </c>
      <c r="C32" s="11">
        <f t="shared" ref="C32:L32" si="4">C31</f>
        <v>20.616</v>
      </c>
      <c r="D32" s="11">
        <f t="shared" si="4"/>
        <v>41.231999999999999</v>
      </c>
      <c r="E32" s="11">
        <f t="shared" si="4"/>
        <v>61.847999999999999</v>
      </c>
      <c r="F32" s="11">
        <f t="shared" si="4"/>
        <v>82.463999999999999</v>
      </c>
      <c r="G32" s="11">
        <f t="shared" si="4"/>
        <v>103.08</v>
      </c>
      <c r="H32" s="11">
        <f t="shared" si="4"/>
        <v>123.696</v>
      </c>
      <c r="I32" s="11">
        <f t="shared" si="4"/>
        <v>144.31200000000001</v>
      </c>
      <c r="J32" s="11">
        <f t="shared" si="4"/>
        <v>164.928</v>
      </c>
      <c r="K32" s="11">
        <f t="shared" si="4"/>
        <v>185.54399999999998</v>
      </c>
      <c r="L32" s="11">
        <f t="shared" si="4"/>
        <v>206.16</v>
      </c>
    </row>
    <row r="33" spans="1:12" x14ac:dyDescent="0.25">
      <c r="A33" s="27" t="s">
        <v>16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9"/>
    </row>
    <row r="34" spans="1:12" ht="30" x14ac:dyDescent="0.25">
      <c r="A34" s="31">
        <v>6</v>
      </c>
      <c r="B34" s="14" t="s">
        <v>16</v>
      </c>
      <c r="C34" s="15">
        <f>L34/10</f>
        <v>6.24</v>
      </c>
      <c r="D34" s="15">
        <f>C34*2</f>
        <v>12.48</v>
      </c>
      <c r="E34" s="15">
        <f>C34*3</f>
        <v>18.72</v>
      </c>
      <c r="F34" s="15">
        <f>C34*4</f>
        <v>24.96</v>
      </c>
      <c r="G34" s="15">
        <f>C34*5</f>
        <v>31.200000000000003</v>
      </c>
      <c r="H34" s="15">
        <f>C34*6</f>
        <v>37.44</v>
      </c>
      <c r="I34" s="15">
        <f>C34*7</f>
        <v>43.68</v>
      </c>
      <c r="J34" s="15">
        <f>C34*8</f>
        <v>49.92</v>
      </c>
      <c r="K34" s="15">
        <f>C34*9</f>
        <v>56.160000000000004</v>
      </c>
      <c r="L34" s="15">
        <v>62.4</v>
      </c>
    </row>
    <row r="35" spans="1:12" x14ac:dyDescent="0.25">
      <c r="A35" s="32"/>
      <c r="B35" s="10" t="s">
        <v>14</v>
      </c>
      <c r="C35" s="11">
        <f t="shared" ref="C35:L35" si="5">C34</f>
        <v>6.24</v>
      </c>
      <c r="D35" s="11">
        <f t="shared" si="5"/>
        <v>12.48</v>
      </c>
      <c r="E35" s="11">
        <f t="shared" si="5"/>
        <v>18.72</v>
      </c>
      <c r="F35" s="11">
        <f t="shared" si="5"/>
        <v>24.96</v>
      </c>
      <c r="G35" s="11">
        <f t="shared" si="5"/>
        <v>31.200000000000003</v>
      </c>
      <c r="H35" s="11">
        <f t="shared" si="5"/>
        <v>37.44</v>
      </c>
      <c r="I35" s="11">
        <f t="shared" si="5"/>
        <v>43.68</v>
      </c>
      <c r="J35" s="11">
        <f t="shared" si="5"/>
        <v>49.92</v>
      </c>
      <c r="K35" s="11">
        <f t="shared" si="5"/>
        <v>56.160000000000004</v>
      </c>
      <c r="L35" s="11">
        <f t="shared" si="5"/>
        <v>62.4</v>
      </c>
    </row>
    <row r="36" spans="1:12" x14ac:dyDescent="0.25">
      <c r="A36" s="27" t="s">
        <v>814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9"/>
    </row>
    <row r="37" spans="1:12" ht="30" x14ac:dyDescent="0.25">
      <c r="A37" s="34">
        <v>7</v>
      </c>
      <c r="B37" s="16" t="s">
        <v>20</v>
      </c>
      <c r="C37" s="13">
        <v>4.419E-2</v>
      </c>
      <c r="D37" s="13">
        <v>8.8389999999999996E-2</v>
      </c>
      <c r="E37" s="13">
        <v>0.13258</v>
      </c>
      <c r="F37" s="13">
        <v>0.17677999999999999</v>
      </c>
      <c r="G37" s="13">
        <v>0.22097</v>
      </c>
      <c r="H37" s="13">
        <v>0.26517000000000002</v>
      </c>
      <c r="I37" s="13">
        <v>0.30936000000000002</v>
      </c>
      <c r="J37" s="13">
        <v>0.35355999999999999</v>
      </c>
      <c r="K37" s="13">
        <v>0.39774999999999999</v>
      </c>
      <c r="L37" s="13">
        <v>0.44195000000000001</v>
      </c>
    </row>
    <row r="38" spans="1:12" x14ac:dyDescent="0.25">
      <c r="A38" s="34"/>
      <c r="B38" s="16" t="s">
        <v>609</v>
      </c>
      <c r="C38" s="13">
        <v>1.634E-2</v>
      </c>
      <c r="D38" s="13">
        <v>3.2680000000000001E-2</v>
      </c>
      <c r="E38" s="13">
        <v>4.9009999999999998E-2</v>
      </c>
      <c r="F38" s="13">
        <v>6.5350000000000005E-2</v>
      </c>
      <c r="G38" s="13">
        <v>8.1689999999999999E-2</v>
      </c>
      <c r="H38" s="13">
        <v>9.8030000000000006E-2</v>
      </c>
      <c r="I38" s="13">
        <v>0.11436</v>
      </c>
      <c r="J38" s="13">
        <v>0.13070000000000001</v>
      </c>
      <c r="K38" s="13">
        <v>0.14704</v>
      </c>
      <c r="L38" s="17">
        <v>0.16338</v>
      </c>
    </row>
    <row r="39" spans="1:12" x14ac:dyDescent="0.25">
      <c r="A39" s="34"/>
      <c r="B39" s="16" t="s">
        <v>610</v>
      </c>
      <c r="C39" s="13">
        <v>2.2929999999999999E-2</v>
      </c>
      <c r="D39" s="13">
        <v>4.5850000000000002E-2</v>
      </c>
      <c r="E39" s="13">
        <v>6.8779999999999994E-2</v>
      </c>
      <c r="F39" s="13">
        <v>9.1700000000000004E-2</v>
      </c>
      <c r="G39" s="13">
        <v>0.11463</v>
      </c>
      <c r="H39" s="13">
        <v>0.13755000000000001</v>
      </c>
      <c r="I39" s="13">
        <v>0.16048000000000001</v>
      </c>
      <c r="J39" s="13">
        <v>0.18340000000000001</v>
      </c>
      <c r="K39" s="13">
        <v>0.20633000000000001</v>
      </c>
      <c r="L39" s="17">
        <v>0.22925000000000001</v>
      </c>
    </row>
    <row r="40" spans="1:12" x14ac:dyDescent="0.25">
      <c r="A40" s="34"/>
      <c r="B40" s="16" t="s">
        <v>611</v>
      </c>
      <c r="C40" s="13">
        <v>0.32707999999999998</v>
      </c>
      <c r="D40" s="13">
        <v>0.65415000000000001</v>
      </c>
      <c r="E40" s="13">
        <v>0.98123000000000005</v>
      </c>
      <c r="F40" s="13">
        <v>1.3083100000000001</v>
      </c>
      <c r="G40" s="13">
        <v>1.6353800000000001</v>
      </c>
      <c r="H40" s="13">
        <v>1.9624600000000001</v>
      </c>
      <c r="I40" s="13">
        <v>2.2895300000000001</v>
      </c>
      <c r="J40" s="13">
        <v>2.6166100000000001</v>
      </c>
      <c r="K40" s="13">
        <v>2.9436900000000001</v>
      </c>
      <c r="L40" s="17">
        <v>3.2707600000000001</v>
      </c>
    </row>
    <row r="41" spans="1:12" x14ac:dyDescent="0.25">
      <c r="A41" s="34"/>
      <c r="B41" s="16" t="s">
        <v>612</v>
      </c>
      <c r="C41" s="13">
        <v>1.7520000000000001E-2</v>
      </c>
      <c r="D41" s="13">
        <v>3.5049999999999998E-2</v>
      </c>
      <c r="E41" s="13">
        <v>5.2569999999999999E-2</v>
      </c>
      <c r="F41" s="13">
        <v>7.0099999999999996E-2</v>
      </c>
      <c r="G41" s="13">
        <v>8.7620000000000003E-2</v>
      </c>
      <c r="H41" s="13">
        <v>0.10514999999999999</v>
      </c>
      <c r="I41" s="13">
        <v>0.12267</v>
      </c>
      <c r="J41" s="13">
        <v>0.14019000000000001</v>
      </c>
      <c r="K41" s="13">
        <v>0.15772</v>
      </c>
      <c r="L41" s="17">
        <v>0.17524000000000001</v>
      </c>
    </row>
    <row r="42" spans="1:12" x14ac:dyDescent="0.25">
      <c r="A42" s="34"/>
      <c r="B42" s="16" t="s">
        <v>25</v>
      </c>
      <c r="C42" s="13">
        <v>1.7950000000000001E-2</v>
      </c>
      <c r="D42" s="13">
        <v>3.5909999999999997E-2</v>
      </c>
      <c r="E42" s="13">
        <v>5.3859999999999998E-2</v>
      </c>
      <c r="F42" s="13">
        <v>7.1809999999999999E-2</v>
      </c>
      <c r="G42" s="13">
        <v>8.9770000000000003E-2</v>
      </c>
      <c r="H42" s="13">
        <v>0.10772</v>
      </c>
      <c r="I42" s="13">
        <v>0.12567</v>
      </c>
      <c r="J42" s="13">
        <v>0.14362</v>
      </c>
      <c r="K42" s="13">
        <v>0.16158</v>
      </c>
      <c r="L42" s="17">
        <v>0.17953</v>
      </c>
    </row>
    <row r="43" spans="1:12" x14ac:dyDescent="0.25">
      <c r="A43" s="34"/>
      <c r="B43" s="16" t="s">
        <v>26</v>
      </c>
      <c r="C43" s="13">
        <v>5.2519999999999997E-2</v>
      </c>
      <c r="D43" s="13">
        <v>0.10503999999999999</v>
      </c>
      <c r="E43" s="13">
        <v>0.15756000000000001</v>
      </c>
      <c r="F43" s="13">
        <v>0.21007999999999999</v>
      </c>
      <c r="G43" s="13">
        <v>0.2626</v>
      </c>
      <c r="H43" s="13">
        <v>0.31512000000000001</v>
      </c>
      <c r="I43" s="13">
        <v>0.36764000000000002</v>
      </c>
      <c r="J43" s="13">
        <v>0.42015999999999998</v>
      </c>
      <c r="K43" s="13">
        <v>0.47266999999999998</v>
      </c>
      <c r="L43" s="17">
        <v>0.52519000000000005</v>
      </c>
    </row>
    <row r="44" spans="1:12" x14ac:dyDescent="0.25">
      <c r="A44" s="34"/>
      <c r="B44" s="16" t="s">
        <v>28</v>
      </c>
      <c r="C44" s="13">
        <v>0.13023000000000001</v>
      </c>
      <c r="D44" s="13">
        <v>0.26046000000000002</v>
      </c>
      <c r="E44" s="13">
        <v>0.39069999999999999</v>
      </c>
      <c r="F44" s="13">
        <v>0.52093</v>
      </c>
      <c r="G44" s="13">
        <v>0.65115999999999996</v>
      </c>
      <c r="H44" s="13">
        <v>0.78139000000000003</v>
      </c>
      <c r="I44" s="13">
        <v>0.91163000000000005</v>
      </c>
      <c r="J44" s="13">
        <v>1.04186</v>
      </c>
      <c r="K44" s="13">
        <v>1.1720900000000001</v>
      </c>
      <c r="L44" s="17">
        <v>1.3023199999999999</v>
      </c>
    </row>
    <row r="45" spans="1:12" x14ac:dyDescent="0.25">
      <c r="A45" s="34"/>
      <c r="B45" s="16" t="s">
        <v>613</v>
      </c>
      <c r="C45" s="13">
        <v>0.10193000000000001</v>
      </c>
      <c r="D45" s="13">
        <v>0.20385</v>
      </c>
      <c r="E45" s="13">
        <v>0.30578</v>
      </c>
      <c r="F45" s="13">
        <v>0.40770000000000001</v>
      </c>
      <c r="G45" s="13">
        <v>0.50963000000000003</v>
      </c>
      <c r="H45" s="13">
        <v>0.61155999999999999</v>
      </c>
      <c r="I45" s="13">
        <v>0.71348</v>
      </c>
      <c r="J45" s="13">
        <v>0.81540999999999997</v>
      </c>
      <c r="K45" s="13">
        <v>0.91734000000000004</v>
      </c>
      <c r="L45" s="17">
        <v>1.0192600000000001</v>
      </c>
    </row>
    <row r="46" spans="1:12" x14ac:dyDescent="0.25">
      <c r="A46" s="34"/>
      <c r="B46" s="16" t="s">
        <v>614</v>
      </c>
      <c r="C46" s="13">
        <v>0.36054000000000003</v>
      </c>
      <c r="D46" s="13">
        <v>0.72108000000000005</v>
      </c>
      <c r="E46" s="13">
        <v>1.0816300000000001</v>
      </c>
      <c r="F46" s="13">
        <v>1.44217</v>
      </c>
      <c r="G46" s="13">
        <v>1.80271</v>
      </c>
      <c r="H46" s="13">
        <v>2.1632500000000001</v>
      </c>
      <c r="I46" s="13">
        <v>2.5238</v>
      </c>
      <c r="J46" s="13">
        <v>2.8843399999999999</v>
      </c>
      <c r="K46" s="13">
        <v>3.2448800000000002</v>
      </c>
      <c r="L46" s="17">
        <v>3.6054200000000001</v>
      </c>
    </row>
    <row r="47" spans="1:12" x14ac:dyDescent="0.25">
      <c r="A47" s="34"/>
      <c r="B47" s="16" t="s">
        <v>615</v>
      </c>
      <c r="C47" s="13">
        <v>0.11364</v>
      </c>
      <c r="D47" s="13">
        <v>0.22728000000000001</v>
      </c>
      <c r="E47" s="13">
        <v>0.34092</v>
      </c>
      <c r="F47" s="13">
        <v>0.45456000000000002</v>
      </c>
      <c r="G47" s="13">
        <v>0.56820999999999999</v>
      </c>
      <c r="H47" s="13">
        <v>0.68184999999999996</v>
      </c>
      <c r="I47" s="13">
        <v>0.79549000000000003</v>
      </c>
      <c r="J47" s="13">
        <v>0.90912999999999999</v>
      </c>
      <c r="K47" s="13">
        <v>1.02277</v>
      </c>
      <c r="L47" s="17">
        <v>1.1364099999999999</v>
      </c>
    </row>
    <row r="48" spans="1:12" ht="30" x14ac:dyDescent="0.25">
      <c r="A48" s="34"/>
      <c r="B48" s="16" t="s">
        <v>29</v>
      </c>
      <c r="C48" s="13">
        <v>0.47541</v>
      </c>
      <c r="D48" s="13">
        <v>0.95082999999999995</v>
      </c>
      <c r="E48" s="13">
        <v>1.42624</v>
      </c>
      <c r="F48" s="13">
        <v>1.9016599999999999</v>
      </c>
      <c r="G48" s="13">
        <v>2.3770699999999998</v>
      </c>
      <c r="H48" s="13">
        <v>2.8524799999999999</v>
      </c>
      <c r="I48" s="13">
        <v>3.3279000000000001</v>
      </c>
      <c r="J48" s="13">
        <v>3.8033100000000002</v>
      </c>
      <c r="K48" s="13">
        <v>4.2787199999999999</v>
      </c>
      <c r="L48" s="17">
        <v>4.7541399999999996</v>
      </c>
    </row>
    <row r="49" spans="1:12" x14ac:dyDescent="0.25">
      <c r="A49" s="34"/>
      <c r="B49" s="16" t="s">
        <v>616</v>
      </c>
      <c r="C49" s="13">
        <v>7.0970000000000005E-2</v>
      </c>
      <c r="D49" s="13">
        <v>0.14194000000000001</v>
      </c>
      <c r="E49" s="13">
        <v>0.21290000000000001</v>
      </c>
      <c r="F49" s="13">
        <v>0.28387000000000001</v>
      </c>
      <c r="G49" s="13">
        <v>0.35483999999999999</v>
      </c>
      <c r="H49" s="13">
        <v>0.42581000000000002</v>
      </c>
      <c r="I49" s="13">
        <v>0.49678</v>
      </c>
      <c r="J49" s="13">
        <v>0.56774000000000002</v>
      </c>
      <c r="K49" s="13">
        <v>0.63871</v>
      </c>
      <c r="L49" s="17">
        <v>0.70967999999999998</v>
      </c>
    </row>
    <row r="50" spans="1:12" x14ac:dyDescent="0.25">
      <c r="A50" s="34"/>
      <c r="B50" s="16" t="s">
        <v>617</v>
      </c>
      <c r="C50" s="13">
        <v>2.1299999999999999E-2</v>
      </c>
      <c r="D50" s="13">
        <v>4.2590000000000003E-2</v>
      </c>
      <c r="E50" s="13">
        <v>6.3890000000000002E-2</v>
      </c>
      <c r="F50" s="13">
        <v>8.5190000000000002E-2</v>
      </c>
      <c r="G50" s="13">
        <v>0.10649</v>
      </c>
      <c r="H50" s="13">
        <v>0.12778</v>
      </c>
      <c r="I50" s="13">
        <v>0.14907999999999999</v>
      </c>
      <c r="J50" s="13">
        <v>0.17038</v>
      </c>
      <c r="K50" s="13">
        <v>0.19167000000000001</v>
      </c>
      <c r="L50" s="17">
        <v>0.21296999999999999</v>
      </c>
    </row>
    <row r="51" spans="1:12" x14ac:dyDescent="0.25">
      <c r="A51" s="34"/>
      <c r="B51" s="16" t="s">
        <v>618</v>
      </c>
      <c r="C51" s="13">
        <v>1.856E-2</v>
      </c>
      <c r="D51" s="13">
        <v>3.7109999999999997E-2</v>
      </c>
      <c r="E51" s="13">
        <v>5.5669999999999997E-2</v>
      </c>
      <c r="F51" s="13">
        <v>7.4219999999999994E-2</v>
      </c>
      <c r="G51" s="13">
        <v>9.2780000000000001E-2</v>
      </c>
      <c r="H51" s="13">
        <v>0.11133999999999999</v>
      </c>
      <c r="I51" s="13">
        <v>0.12989000000000001</v>
      </c>
      <c r="J51" s="13">
        <v>0.14845</v>
      </c>
      <c r="K51" s="13">
        <v>0.16700000000000001</v>
      </c>
      <c r="L51" s="17">
        <v>0.18556</v>
      </c>
    </row>
    <row r="52" spans="1:12" x14ac:dyDescent="0.25">
      <c r="A52" s="34"/>
      <c r="B52" s="16" t="s">
        <v>34</v>
      </c>
      <c r="C52" s="13">
        <v>0.11183999999999999</v>
      </c>
      <c r="D52" s="13">
        <v>0.22369</v>
      </c>
      <c r="E52" s="13">
        <v>0.33552999999999999</v>
      </c>
      <c r="F52" s="13">
        <v>0.44736999999999999</v>
      </c>
      <c r="G52" s="13">
        <v>0.55920999999999998</v>
      </c>
      <c r="H52" s="13">
        <v>0.67105999999999999</v>
      </c>
      <c r="I52" s="13">
        <v>0.78290000000000004</v>
      </c>
      <c r="J52" s="13">
        <v>0.89473999999999998</v>
      </c>
      <c r="K52" s="13">
        <v>1.00658</v>
      </c>
      <c r="L52" s="17">
        <v>1.11843</v>
      </c>
    </row>
    <row r="53" spans="1:12" ht="30" x14ac:dyDescent="0.25">
      <c r="A53" s="34"/>
      <c r="B53" s="16" t="s">
        <v>619</v>
      </c>
      <c r="C53" s="13">
        <v>3.2919999999999998E-2</v>
      </c>
      <c r="D53" s="13">
        <v>6.5839999999999996E-2</v>
      </c>
      <c r="E53" s="13">
        <v>9.8760000000000001E-2</v>
      </c>
      <c r="F53" s="13">
        <v>0.13169</v>
      </c>
      <c r="G53" s="13">
        <v>0.16461000000000001</v>
      </c>
      <c r="H53" s="13">
        <v>0.19753000000000001</v>
      </c>
      <c r="I53" s="13">
        <v>0.23044999999999999</v>
      </c>
      <c r="J53" s="13">
        <v>0.26336999999999999</v>
      </c>
      <c r="K53" s="13">
        <v>0.29629</v>
      </c>
      <c r="L53" s="17">
        <v>0.32921</v>
      </c>
    </row>
    <row r="54" spans="1:12" x14ac:dyDescent="0.25">
      <c r="A54" s="34"/>
      <c r="B54" s="16" t="s">
        <v>35</v>
      </c>
      <c r="C54" s="13">
        <v>1.54E-2</v>
      </c>
      <c r="D54" s="13">
        <v>3.0800000000000001E-2</v>
      </c>
      <c r="E54" s="13">
        <v>4.6199999999999998E-2</v>
      </c>
      <c r="F54" s="13">
        <v>6.1600000000000002E-2</v>
      </c>
      <c r="G54" s="13">
        <v>7.6999999999999999E-2</v>
      </c>
      <c r="H54" s="13">
        <v>9.2399999999999996E-2</v>
      </c>
      <c r="I54" s="13">
        <v>0.10779</v>
      </c>
      <c r="J54" s="13">
        <v>0.12318999999999999</v>
      </c>
      <c r="K54" s="13">
        <v>0.13858999999999999</v>
      </c>
      <c r="L54" s="17">
        <v>0.15398999999999999</v>
      </c>
    </row>
    <row r="55" spans="1:12" x14ac:dyDescent="0.25">
      <c r="A55" s="34"/>
      <c r="B55" s="16" t="s">
        <v>36</v>
      </c>
      <c r="C55" s="13">
        <v>1.8319999999999999E-2</v>
      </c>
      <c r="D55" s="13">
        <v>3.6630000000000003E-2</v>
      </c>
      <c r="E55" s="13">
        <v>5.4949999999999999E-2</v>
      </c>
      <c r="F55" s="13">
        <v>7.3260000000000006E-2</v>
      </c>
      <c r="G55" s="13">
        <v>9.1579999999999995E-2</v>
      </c>
      <c r="H55" s="13">
        <v>0.10989</v>
      </c>
      <c r="I55" s="13">
        <v>0.12820999999999999</v>
      </c>
      <c r="J55" s="13">
        <v>0.14652000000000001</v>
      </c>
      <c r="K55" s="13">
        <v>0.16483999999999999</v>
      </c>
      <c r="L55" s="17">
        <v>0.18315000000000001</v>
      </c>
    </row>
    <row r="56" spans="1:12" x14ac:dyDescent="0.25">
      <c r="A56" s="34"/>
      <c r="B56" s="16" t="s">
        <v>37</v>
      </c>
      <c r="C56" s="13">
        <v>7.8799999999999995E-2</v>
      </c>
      <c r="D56" s="13">
        <v>0.15759000000000001</v>
      </c>
      <c r="E56" s="13">
        <v>0.23638999999999999</v>
      </c>
      <c r="F56" s="13">
        <v>0.31519000000000003</v>
      </c>
      <c r="G56" s="13">
        <v>0.39398</v>
      </c>
      <c r="H56" s="13">
        <v>0.47277999999999998</v>
      </c>
      <c r="I56" s="13">
        <v>0.55157999999999996</v>
      </c>
      <c r="J56" s="13">
        <v>0.63036999999999999</v>
      </c>
      <c r="K56" s="13">
        <v>0.70916999999999997</v>
      </c>
      <c r="L56" s="17">
        <v>0.78796999999999995</v>
      </c>
    </row>
    <row r="57" spans="1:12" x14ac:dyDescent="0.25">
      <c r="A57" s="34"/>
      <c r="B57" s="16" t="s">
        <v>38</v>
      </c>
      <c r="C57" s="13">
        <v>0.21939</v>
      </c>
      <c r="D57" s="13">
        <v>0.43879000000000001</v>
      </c>
      <c r="E57" s="13">
        <v>0.65817999999999999</v>
      </c>
      <c r="F57" s="13">
        <v>0.87758000000000003</v>
      </c>
      <c r="G57" s="13">
        <v>1.09697</v>
      </c>
      <c r="H57" s="13">
        <v>1.31637</v>
      </c>
      <c r="I57" s="13">
        <v>1.53576</v>
      </c>
      <c r="J57" s="13">
        <v>1.7551600000000001</v>
      </c>
      <c r="K57" s="13">
        <v>1.97455</v>
      </c>
      <c r="L57" s="17">
        <v>2.1939500000000001</v>
      </c>
    </row>
    <row r="58" spans="1:12" x14ac:dyDescent="0.25">
      <c r="A58" s="34"/>
      <c r="B58" s="16" t="s">
        <v>39</v>
      </c>
      <c r="C58" s="13">
        <v>7.8869999999999996E-2</v>
      </c>
      <c r="D58" s="13">
        <v>0.15775</v>
      </c>
      <c r="E58" s="13">
        <v>0.23662</v>
      </c>
      <c r="F58" s="13">
        <v>0.31548999999999999</v>
      </c>
      <c r="G58" s="13">
        <v>0.39437</v>
      </c>
      <c r="H58" s="13">
        <v>0.47323999999999999</v>
      </c>
      <c r="I58" s="13">
        <v>0.55210999999999999</v>
      </c>
      <c r="J58" s="13">
        <v>0.63099000000000005</v>
      </c>
      <c r="K58" s="13">
        <v>0.70986000000000005</v>
      </c>
      <c r="L58" s="17">
        <v>0.78873000000000004</v>
      </c>
    </row>
    <row r="59" spans="1:12" x14ac:dyDescent="0.25">
      <c r="A59" s="34"/>
      <c r="B59" s="16" t="s">
        <v>23</v>
      </c>
      <c r="C59" s="13">
        <v>7.3760000000000006E-2</v>
      </c>
      <c r="D59" s="13">
        <v>0.14752000000000001</v>
      </c>
      <c r="E59" s="13">
        <v>0.22126999999999999</v>
      </c>
      <c r="F59" s="13">
        <v>0.29503000000000001</v>
      </c>
      <c r="G59" s="13">
        <v>0.36879000000000001</v>
      </c>
      <c r="H59" s="13">
        <v>0.44255</v>
      </c>
      <c r="I59" s="13">
        <v>0.51629999999999998</v>
      </c>
      <c r="J59" s="13">
        <v>0.59006000000000003</v>
      </c>
      <c r="K59" s="13">
        <v>0.66381999999999997</v>
      </c>
      <c r="L59" s="17">
        <v>0.73758000000000001</v>
      </c>
    </row>
    <row r="60" spans="1:12" x14ac:dyDescent="0.25">
      <c r="A60" s="34"/>
      <c r="B60" s="16" t="s">
        <v>620</v>
      </c>
      <c r="C60" s="13">
        <v>2.6120000000000001E-2</v>
      </c>
      <c r="D60" s="13">
        <v>5.2240000000000002E-2</v>
      </c>
      <c r="E60" s="13">
        <v>7.8359999999999999E-2</v>
      </c>
      <c r="F60" s="13">
        <v>0.10448</v>
      </c>
      <c r="G60" s="13">
        <v>0.13059999999999999</v>
      </c>
      <c r="H60" s="13">
        <v>0.15672</v>
      </c>
      <c r="I60" s="13">
        <v>0.18284</v>
      </c>
      <c r="J60" s="13">
        <v>0.20896000000000001</v>
      </c>
      <c r="K60" s="13">
        <v>0.23508000000000001</v>
      </c>
      <c r="L60" s="17">
        <v>0.26119999999999999</v>
      </c>
    </row>
    <row r="61" spans="1:12" x14ac:dyDescent="0.25">
      <c r="A61" s="34"/>
      <c r="B61" s="16" t="s">
        <v>621</v>
      </c>
      <c r="C61" s="13">
        <v>0.10399</v>
      </c>
      <c r="D61" s="13">
        <v>0.20796999999999999</v>
      </c>
      <c r="E61" s="13">
        <v>0.31196000000000002</v>
      </c>
      <c r="F61" s="13">
        <v>0.41593999999999998</v>
      </c>
      <c r="G61" s="13">
        <v>0.51993</v>
      </c>
      <c r="H61" s="13">
        <v>0.62390999999999996</v>
      </c>
      <c r="I61" s="13">
        <v>0.72789999999999999</v>
      </c>
      <c r="J61" s="13">
        <v>0.83187999999999995</v>
      </c>
      <c r="K61" s="13">
        <v>0.93586999999999998</v>
      </c>
      <c r="L61" s="17">
        <v>1.0398499999999999</v>
      </c>
    </row>
    <row r="62" spans="1:12" ht="30" x14ac:dyDescent="0.25">
      <c r="A62" s="34"/>
      <c r="B62" s="16" t="s">
        <v>30</v>
      </c>
      <c r="C62" s="13">
        <v>0.44690000000000002</v>
      </c>
      <c r="D62" s="13">
        <v>0.89380000000000004</v>
      </c>
      <c r="E62" s="13">
        <v>1.3407</v>
      </c>
      <c r="F62" s="13">
        <v>1.7876000000000001</v>
      </c>
      <c r="G62" s="13">
        <v>2.2345000000000002</v>
      </c>
      <c r="H62" s="13">
        <v>2.6814</v>
      </c>
      <c r="I62" s="13">
        <v>3.1282999999999999</v>
      </c>
      <c r="J62" s="13">
        <v>3.5752000000000002</v>
      </c>
      <c r="K62" s="13">
        <v>4.0221</v>
      </c>
      <c r="L62" s="17">
        <v>4.4690000000000003</v>
      </c>
    </row>
    <row r="63" spans="1:12" x14ac:dyDescent="0.25">
      <c r="A63" s="34"/>
      <c r="B63" s="16" t="s">
        <v>31</v>
      </c>
      <c r="C63" s="13">
        <v>0.87634999999999996</v>
      </c>
      <c r="D63" s="13">
        <v>1.7526999999999999</v>
      </c>
      <c r="E63" s="13">
        <v>2.6290499999999999</v>
      </c>
      <c r="F63" s="13">
        <v>3.5053899999999998</v>
      </c>
      <c r="G63" s="13">
        <v>4.3817399999999997</v>
      </c>
      <c r="H63" s="13">
        <v>5.2580900000000002</v>
      </c>
      <c r="I63" s="13">
        <v>6.1344399999999997</v>
      </c>
      <c r="J63" s="13">
        <v>7.0107900000000001</v>
      </c>
      <c r="K63" s="13">
        <v>7.8871399999999996</v>
      </c>
      <c r="L63" s="17">
        <v>8.7634899999999991</v>
      </c>
    </row>
    <row r="64" spans="1:12" x14ac:dyDescent="0.25">
      <c r="A64" s="34"/>
      <c r="B64" s="16" t="s">
        <v>622</v>
      </c>
      <c r="C64" s="13">
        <v>0.12740000000000001</v>
      </c>
      <c r="D64" s="13">
        <v>0.25480000000000003</v>
      </c>
      <c r="E64" s="13">
        <v>0.38220999999999999</v>
      </c>
      <c r="F64" s="13">
        <v>0.50961000000000001</v>
      </c>
      <c r="G64" s="13">
        <v>0.63700999999999997</v>
      </c>
      <c r="H64" s="13">
        <v>0.76441000000000003</v>
      </c>
      <c r="I64" s="13">
        <v>0.89180999999999999</v>
      </c>
      <c r="J64" s="13">
        <v>1.0192099999999999</v>
      </c>
      <c r="K64" s="13">
        <v>1.14662</v>
      </c>
      <c r="L64" s="17">
        <v>1.2740199999999999</v>
      </c>
    </row>
    <row r="65" spans="1:12" x14ac:dyDescent="0.25">
      <c r="A65" s="34"/>
      <c r="B65" s="16" t="s">
        <v>32</v>
      </c>
      <c r="C65" s="13">
        <v>0.16758000000000001</v>
      </c>
      <c r="D65" s="13">
        <v>0.33517000000000002</v>
      </c>
      <c r="E65" s="13">
        <v>0.50275000000000003</v>
      </c>
      <c r="F65" s="13">
        <v>0.67034000000000005</v>
      </c>
      <c r="G65" s="13">
        <v>0.83792</v>
      </c>
      <c r="H65" s="13">
        <v>1.0055099999999999</v>
      </c>
      <c r="I65" s="13">
        <v>1.17309</v>
      </c>
      <c r="J65" s="13">
        <v>1.3406800000000001</v>
      </c>
      <c r="K65" s="13">
        <v>1.5082599999999999</v>
      </c>
      <c r="L65" s="17">
        <v>1.6758500000000001</v>
      </c>
    </row>
    <row r="66" spans="1:12" x14ac:dyDescent="0.25">
      <c r="A66" s="34"/>
      <c r="B66" s="16" t="s">
        <v>33</v>
      </c>
      <c r="C66" s="13">
        <v>0.13472000000000001</v>
      </c>
      <c r="D66" s="13">
        <v>0.26944000000000001</v>
      </c>
      <c r="E66" s="13">
        <v>0.40416000000000002</v>
      </c>
      <c r="F66" s="13">
        <v>0.53888000000000003</v>
      </c>
      <c r="G66" s="13">
        <v>0.67359000000000002</v>
      </c>
      <c r="H66" s="13">
        <v>0.80830999999999997</v>
      </c>
      <c r="I66" s="13">
        <v>0.94303000000000003</v>
      </c>
      <c r="J66" s="13">
        <v>1.07775</v>
      </c>
      <c r="K66" s="13">
        <v>1.2124699999999999</v>
      </c>
      <c r="L66" s="17">
        <v>1.3471900000000001</v>
      </c>
    </row>
    <row r="67" spans="1:12" x14ac:dyDescent="0.25">
      <c r="A67" s="34"/>
      <c r="B67" s="16" t="s">
        <v>623</v>
      </c>
      <c r="C67" s="13">
        <v>0.11673</v>
      </c>
      <c r="D67" s="13">
        <v>0.23344999999999999</v>
      </c>
      <c r="E67" s="13">
        <v>0.35017999999999999</v>
      </c>
      <c r="F67" s="13">
        <v>0.46689999999999998</v>
      </c>
      <c r="G67" s="13">
        <v>0.58362999999999998</v>
      </c>
      <c r="H67" s="13">
        <v>0.70035999999999998</v>
      </c>
      <c r="I67" s="13">
        <v>0.81708000000000003</v>
      </c>
      <c r="J67" s="13">
        <v>0.93381000000000003</v>
      </c>
      <c r="K67" s="13">
        <v>1.05054</v>
      </c>
      <c r="L67" s="17">
        <v>1.16726</v>
      </c>
    </row>
    <row r="68" spans="1:12" x14ac:dyDescent="0.25">
      <c r="A68" s="34"/>
      <c r="B68" s="16" t="s">
        <v>624</v>
      </c>
      <c r="C68" s="13">
        <v>0.22808</v>
      </c>
      <c r="D68" s="13">
        <v>0.45617000000000002</v>
      </c>
      <c r="E68" s="13">
        <v>0.68425000000000002</v>
      </c>
      <c r="F68" s="13">
        <v>0.91234000000000004</v>
      </c>
      <c r="G68" s="13">
        <v>1.14042</v>
      </c>
      <c r="H68" s="13">
        <v>1.3685</v>
      </c>
      <c r="I68" s="13">
        <v>1.59659</v>
      </c>
      <c r="J68" s="13">
        <v>1.82467</v>
      </c>
      <c r="K68" s="13">
        <v>2.0527600000000001</v>
      </c>
      <c r="L68" s="17">
        <v>2.28084</v>
      </c>
    </row>
    <row r="69" spans="1:12" ht="30" x14ac:dyDescent="0.25">
      <c r="A69" s="34"/>
      <c r="B69" s="16" t="s">
        <v>40</v>
      </c>
      <c r="C69" s="13">
        <v>3.798E-2</v>
      </c>
      <c r="D69" s="13">
        <v>7.596E-2</v>
      </c>
      <c r="E69" s="13">
        <v>0.11395</v>
      </c>
      <c r="F69" s="13">
        <v>0.15193000000000001</v>
      </c>
      <c r="G69" s="13">
        <v>0.18991</v>
      </c>
      <c r="H69" s="13">
        <v>0.22789000000000001</v>
      </c>
      <c r="I69" s="13">
        <v>0.26588000000000001</v>
      </c>
      <c r="J69" s="13">
        <v>0.30386000000000002</v>
      </c>
      <c r="K69" s="13">
        <v>0.34183999999999998</v>
      </c>
      <c r="L69" s="17">
        <v>0.37981999999999999</v>
      </c>
    </row>
    <row r="70" spans="1:12" ht="30" x14ac:dyDescent="0.25">
      <c r="A70" s="34"/>
      <c r="B70" s="16" t="s">
        <v>625</v>
      </c>
      <c r="C70" s="13">
        <v>1.72E-2</v>
      </c>
      <c r="D70" s="13">
        <v>3.44E-2</v>
      </c>
      <c r="E70" s="13">
        <v>5.16E-2</v>
      </c>
      <c r="F70" s="13">
        <v>6.88E-2</v>
      </c>
      <c r="G70" s="13">
        <v>8.5999999999999993E-2</v>
      </c>
      <c r="H70" s="13">
        <v>0.1032</v>
      </c>
      <c r="I70" s="13">
        <v>0.12039999999999999</v>
      </c>
      <c r="J70" s="13">
        <v>0.1376</v>
      </c>
      <c r="K70" s="13">
        <v>0.15479999999999999</v>
      </c>
      <c r="L70" s="17">
        <v>0.17199999999999999</v>
      </c>
    </row>
    <row r="71" spans="1:12" x14ac:dyDescent="0.25">
      <c r="A71" s="34"/>
      <c r="B71" s="16" t="s">
        <v>41</v>
      </c>
      <c r="C71" s="13">
        <v>1.6799999999999999E-2</v>
      </c>
      <c r="D71" s="13">
        <v>3.3610000000000001E-2</v>
      </c>
      <c r="E71" s="13">
        <v>5.0410000000000003E-2</v>
      </c>
      <c r="F71" s="13">
        <v>6.7220000000000002E-2</v>
      </c>
      <c r="G71" s="13">
        <v>8.4019999999999997E-2</v>
      </c>
      <c r="H71" s="13">
        <v>0.10083</v>
      </c>
      <c r="I71" s="13">
        <v>0.11763</v>
      </c>
      <c r="J71" s="13">
        <v>0.13442999999999999</v>
      </c>
      <c r="K71" s="13">
        <v>0.15124000000000001</v>
      </c>
      <c r="L71" s="17">
        <v>0.16803999999999999</v>
      </c>
    </row>
    <row r="72" spans="1:12" ht="30" x14ac:dyDescent="0.25">
      <c r="A72" s="34"/>
      <c r="B72" s="16" t="s">
        <v>626</v>
      </c>
      <c r="C72" s="13">
        <v>2.29E-2</v>
      </c>
      <c r="D72" s="13">
        <v>4.5809999999999997E-2</v>
      </c>
      <c r="E72" s="13">
        <v>6.8709999999999993E-2</v>
      </c>
      <c r="F72" s="13">
        <v>9.1609999999999997E-2</v>
      </c>
      <c r="G72" s="13">
        <v>0.11452</v>
      </c>
      <c r="H72" s="13">
        <v>0.13741999999999999</v>
      </c>
      <c r="I72" s="13">
        <v>0.16031999999999999</v>
      </c>
      <c r="J72" s="13">
        <v>0.18323</v>
      </c>
      <c r="K72" s="13">
        <v>0.20613000000000001</v>
      </c>
      <c r="L72" s="17">
        <v>0.22903000000000001</v>
      </c>
    </row>
    <row r="73" spans="1:12" ht="30" x14ac:dyDescent="0.25">
      <c r="A73" s="34"/>
      <c r="B73" s="16" t="s">
        <v>42</v>
      </c>
      <c r="C73" s="13">
        <v>1.8960000000000001E-2</v>
      </c>
      <c r="D73" s="13">
        <v>3.7920000000000002E-2</v>
      </c>
      <c r="E73" s="13">
        <v>5.688E-2</v>
      </c>
      <c r="F73" s="13">
        <v>7.5840000000000005E-2</v>
      </c>
      <c r="G73" s="13">
        <v>9.4799999999999995E-2</v>
      </c>
      <c r="H73" s="13">
        <v>0.11375</v>
      </c>
      <c r="I73" s="13">
        <v>0.13270999999999999</v>
      </c>
      <c r="J73" s="13">
        <v>0.15167</v>
      </c>
      <c r="K73" s="13">
        <v>0.17063</v>
      </c>
      <c r="L73" s="17">
        <v>0.18959000000000001</v>
      </c>
    </row>
    <row r="74" spans="1:12" ht="60" x14ac:dyDescent="0.25">
      <c r="A74" s="34"/>
      <c r="B74" s="16" t="s">
        <v>43</v>
      </c>
      <c r="C74" s="13">
        <v>5.3490000000000003E-2</v>
      </c>
      <c r="D74" s="13">
        <v>0.10699</v>
      </c>
      <c r="E74" s="13">
        <v>0.16048000000000001</v>
      </c>
      <c r="F74" s="13">
        <v>0.21396999999999999</v>
      </c>
      <c r="G74" s="13">
        <v>0.26745999999999998</v>
      </c>
      <c r="H74" s="13">
        <v>0.32096000000000002</v>
      </c>
      <c r="I74" s="13">
        <v>0.37445000000000001</v>
      </c>
      <c r="J74" s="13">
        <v>0.42793999999999999</v>
      </c>
      <c r="K74" s="13">
        <v>0.48143999999999998</v>
      </c>
      <c r="L74" s="17">
        <v>0.53493000000000002</v>
      </c>
    </row>
    <row r="75" spans="1:12" ht="45" x14ac:dyDescent="0.25">
      <c r="A75" s="34"/>
      <c r="B75" s="16" t="s">
        <v>44</v>
      </c>
      <c r="C75" s="13">
        <v>1.89E-2</v>
      </c>
      <c r="D75" s="13">
        <v>3.7810000000000003E-2</v>
      </c>
      <c r="E75" s="13">
        <v>5.6710000000000003E-2</v>
      </c>
      <c r="F75" s="13">
        <v>7.5620000000000007E-2</v>
      </c>
      <c r="G75" s="13">
        <v>9.4520000000000007E-2</v>
      </c>
      <c r="H75" s="13">
        <v>0.11343</v>
      </c>
      <c r="I75" s="13">
        <v>0.13233</v>
      </c>
      <c r="J75" s="13">
        <v>0.15124000000000001</v>
      </c>
      <c r="K75" s="13">
        <v>0.17014000000000001</v>
      </c>
      <c r="L75" s="17">
        <v>0.18904000000000001</v>
      </c>
    </row>
    <row r="76" spans="1:12" ht="30" x14ac:dyDescent="0.25">
      <c r="A76" s="34"/>
      <c r="B76" s="16" t="s">
        <v>45</v>
      </c>
      <c r="C76" s="13">
        <v>1.8419999999999999E-2</v>
      </c>
      <c r="D76" s="13">
        <v>3.6830000000000002E-2</v>
      </c>
      <c r="E76" s="13">
        <v>5.525E-2</v>
      </c>
      <c r="F76" s="13">
        <v>7.3669999999999999E-2</v>
      </c>
      <c r="G76" s="13">
        <v>9.2079999999999995E-2</v>
      </c>
      <c r="H76" s="13">
        <v>0.1105</v>
      </c>
      <c r="I76" s="13">
        <v>0.12892000000000001</v>
      </c>
      <c r="J76" s="13">
        <v>0.14732999999999999</v>
      </c>
      <c r="K76" s="13">
        <v>0.16575000000000001</v>
      </c>
      <c r="L76" s="17">
        <v>0.18417</v>
      </c>
    </row>
    <row r="77" spans="1:12" x14ac:dyDescent="0.25">
      <c r="A77" s="34"/>
      <c r="B77" s="16" t="s">
        <v>627</v>
      </c>
      <c r="C77" s="13">
        <v>1.533E-2</v>
      </c>
      <c r="D77" s="13">
        <v>3.065E-2</v>
      </c>
      <c r="E77" s="13">
        <v>4.598E-2</v>
      </c>
      <c r="F77" s="13">
        <v>6.13E-2</v>
      </c>
      <c r="G77" s="13">
        <v>7.6630000000000004E-2</v>
      </c>
      <c r="H77" s="13">
        <v>9.196E-2</v>
      </c>
      <c r="I77" s="13">
        <v>0.10728</v>
      </c>
      <c r="J77" s="13">
        <v>0.12261</v>
      </c>
      <c r="K77" s="13">
        <v>0.13793</v>
      </c>
      <c r="L77" s="17">
        <v>0.15326000000000001</v>
      </c>
    </row>
    <row r="78" spans="1:12" x14ac:dyDescent="0.25">
      <c r="A78" s="34"/>
      <c r="B78" s="16" t="s">
        <v>628</v>
      </c>
      <c r="C78" s="13">
        <v>0.18336</v>
      </c>
      <c r="D78" s="13">
        <v>0.36671999999999999</v>
      </c>
      <c r="E78" s="13">
        <v>0.55008999999999997</v>
      </c>
      <c r="F78" s="13">
        <v>0.73345000000000005</v>
      </c>
      <c r="G78" s="13">
        <v>0.91681000000000001</v>
      </c>
      <c r="H78" s="13">
        <v>1.1001700000000001</v>
      </c>
      <c r="I78" s="13">
        <v>1.2835399999999999</v>
      </c>
      <c r="J78" s="13">
        <v>1.4669000000000001</v>
      </c>
      <c r="K78" s="13">
        <v>1.6502600000000001</v>
      </c>
      <c r="L78" s="17">
        <v>1.83362</v>
      </c>
    </row>
    <row r="79" spans="1:12" ht="45" x14ac:dyDescent="0.25">
      <c r="A79" s="34"/>
      <c r="B79" s="16" t="s">
        <v>629</v>
      </c>
      <c r="C79" s="13">
        <v>1.498E-2</v>
      </c>
      <c r="D79" s="13">
        <v>2.997E-2</v>
      </c>
      <c r="E79" s="13">
        <v>4.4949999999999997E-2</v>
      </c>
      <c r="F79" s="13">
        <v>5.9929999999999997E-2</v>
      </c>
      <c r="G79" s="13">
        <v>7.492E-2</v>
      </c>
      <c r="H79" s="13">
        <v>8.9899999999999994E-2</v>
      </c>
      <c r="I79" s="13">
        <v>0.10488</v>
      </c>
      <c r="J79" s="13">
        <v>0.11987</v>
      </c>
      <c r="K79" s="13">
        <v>0.13485</v>
      </c>
      <c r="L79" s="17">
        <v>0.14982999999999999</v>
      </c>
    </row>
    <row r="80" spans="1:12" ht="45" x14ac:dyDescent="0.25">
      <c r="A80" s="34"/>
      <c r="B80" s="16" t="s">
        <v>46</v>
      </c>
      <c r="C80" s="13">
        <v>1.7239999999999998E-2</v>
      </c>
      <c r="D80" s="13">
        <v>3.449E-2</v>
      </c>
      <c r="E80" s="13">
        <v>5.1729999999999998E-2</v>
      </c>
      <c r="F80" s="13">
        <v>6.8970000000000004E-2</v>
      </c>
      <c r="G80" s="13">
        <v>8.6220000000000005E-2</v>
      </c>
      <c r="H80" s="13">
        <v>0.10346</v>
      </c>
      <c r="I80" s="13">
        <v>0.1207</v>
      </c>
      <c r="J80" s="13">
        <v>0.13794000000000001</v>
      </c>
      <c r="K80" s="13">
        <v>0.15518999999999999</v>
      </c>
      <c r="L80" s="17">
        <v>0.17243</v>
      </c>
    </row>
    <row r="81" spans="1:12" ht="30" x14ac:dyDescent="0.25">
      <c r="A81" s="34"/>
      <c r="B81" s="16" t="s">
        <v>47</v>
      </c>
      <c r="C81" s="13">
        <v>1.7610000000000001E-2</v>
      </c>
      <c r="D81" s="13">
        <v>3.5220000000000001E-2</v>
      </c>
      <c r="E81" s="13">
        <v>5.2830000000000002E-2</v>
      </c>
      <c r="F81" s="13">
        <v>7.0440000000000003E-2</v>
      </c>
      <c r="G81" s="13">
        <v>8.8050000000000003E-2</v>
      </c>
      <c r="H81" s="13">
        <v>0.10566</v>
      </c>
      <c r="I81" s="13">
        <v>0.12327</v>
      </c>
      <c r="J81" s="13">
        <v>0.14088000000000001</v>
      </c>
      <c r="K81" s="13">
        <v>0.15848999999999999</v>
      </c>
      <c r="L81" s="17">
        <v>0.17610000000000001</v>
      </c>
    </row>
    <row r="82" spans="1:12" ht="30" x14ac:dyDescent="0.25">
      <c r="A82" s="34"/>
      <c r="B82" s="16" t="s">
        <v>47</v>
      </c>
      <c r="C82" s="13">
        <v>2.8539999999999999E-2</v>
      </c>
      <c r="D82" s="13">
        <v>5.7070000000000003E-2</v>
      </c>
      <c r="E82" s="13">
        <v>8.5610000000000006E-2</v>
      </c>
      <c r="F82" s="13">
        <v>0.11415</v>
      </c>
      <c r="G82" s="13">
        <v>0.14269000000000001</v>
      </c>
      <c r="H82" s="13">
        <v>0.17122000000000001</v>
      </c>
      <c r="I82" s="13">
        <v>0.19975999999999999</v>
      </c>
      <c r="J82" s="13">
        <v>0.2283</v>
      </c>
      <c r="K82" s="13">
        <v>0.25683</v>
      </c>
      <c r="L82" s="17">
        <v>0.28537000000000001</v>
      </c>
    </row>
    <row r="83" spans="1:12" ht="60" x14ac:dyDescent="0.25">
      <c r="A83" s="34"/>
      <c r="B83" s="16" t="s">
        <v>48</v>
      </c>
      <c r="C83" s="13">
        <v>0.10291</v>
      </c>
      <c r="D83" s="13">
        <v>0.20580999999999999</v>
      </c>
      <c r="E83" s="13">
        <v>0.30871999999999999</v>
      </c>
      <c r="F83" s="13">
        <v>0.41163</v>
      </c>
      <c r="G83" s="13">
        <v>0.51453000000000004</v>
      </c>
      <c r="H83" s="13">
        <v>0.61743999999999999</v>
      </c>
      <c r="I83" s="13">
        <v>0.72035000000000005</v>
      </c>
      <c r="J83" s="13">
        <v>0.82325000000000004</v>
      </c>
      <c r="K83" s="13">
        <v>0.92615999999999998</v>
      </c>
      <c r="L83" s="17">
        <v>1.0290600000000001</v>
      </c>
    </row>
    <row r="84" spans="1:12" ht="45" x14ac:dyDescent="0.25">
      <c r="A84" s="34"/>
      <c r="B84" s="16" t="s">
        <v>49</v>
      </c>
      <c r="C84" s="13">
        <v>4.1590000000000002E-2</v>
      </c>
      <c r="D84" s="13">
        <v>8.3180000000000004E-2</v>
      </c>
      <c r="E84" s="13">
        <v>0.12477000000000001</v>
      </c>
      <c r="F84" s="13">
        <v>0.16636000000000001</v>
      </c>
      <c r="G84" s="13">
        <v>0.20795</v>
      </c>
      <c r="H84" s="13">
        <v>0.24954000000000001</v>
      </c>
      <c r="I84" s="13">
        <v>0.29113</v>
      </c>
      <c r="J84" s="13">
        <v>0.33272000000000002</v>
      </c>
      <c r="K84" s="13">
        <v>0.37430999999999998</v>
      </c>
      <c r="L84" s="17">
        <v>0.41589999999999999</v>
      </c>
    </row>
    <row r="85" spans="1:12" ht="60" x14ac:dyDescent="0.25">
      <c r="A85" s="34"/>
      <c r="B85" s="16" t="s">
        <v>50</v>
      </c>
      <c r="C85" s="13">
        <v>5.6480000000000002E-2</v>
      </c>
      <c r="D85" s="13">
        <v>0.11294999999999999</v>
      </c>
      <c r="E85" s="13">
        <v>0.16943</v>
      </c>
      <c r="F85" s="13">
        <v>0.22591</v>
      </c>
      <c r="G85" s="13">
        <v>0.28238999999999997</v>
      </c>
      <c r="H85" s="13">
        <v>0.33885999999999999</v>
      </c>
      <c r="I85" s="13">
        <v>0.39534000000000002</v>
      </c>
      <c r="J85" s="13">
        <v>0.45182</v>
      </c>
      <c r="K85" s="13">
        <v>0.50829999999999997</v>
      </c>
      <c r="L85" s="17">
        <v>0.56476999999999999</v>
      </c>
    </row>
    <row r="86" spans="1:12" ht="30" x14ac:dyDescent="0.25">
      <c r="A86" s="34"/>
      <c r="B86" s="16" t="s">
        <v>630</v>
      </c>
      <c r="C86" s="13">
        <v>2.1479999999999999E-2</v>
      </c>
      <c r="D86" s="13">
        <v>4.2950000000000002E-2</v>
      </c>
      <c r="E86" s="13">
        <v>6.4430000000000001E-2</v>
      </c>
      <c r="F86" s="13">
        <v>8.5900000000000004E-2</v>
      </c>
      <c r="G86" s="13">
        <v>0.10738</v>
      </c>
      <c r="H86" s="13">
        <v>0.12886</v>
      </c>
      <c r="I86" s="13">
        <v>0.15032999999999999</v>
      </c>
      <c r="J86" s="13">
        <v>0.17180999999999999</v>
      </c>
      <c r="K86" s="13">
        <v>0.19328000000000001</v>
      </c>
      <c r="L86" s="17">
        <v>0.21476000000000001</v>
      </c>
    </row>
    <row r="87" spans="1:12" ht="30" x14ac:dyDescent="0.25">
      <c r="A87" s="34"/>
      <c r="B87" s="16" t="s">
        <v>631</v>
      </c>
      <c r="C87" s="13">
        <v>9.8809999999999995E-2</v>
      </c>
      <c r="D87" s="13">
        <v>0.19763</v>
      </c>
      <c r="E87" s="13">
        <v>0.29643999999999998</v>
      </c>
      <c r="F87" s="13">
        <v>0.39524999999999999</v>
      </c>
      <c r="G87" s="13">
        <v>0.49407000000000001</v>
      </c>
      <c r="H87" s="13">
        <v>0.59287999999999996</v>
      </c>
      <c r="I87" s="13">
        <v>0.69169000000000003</v>
      </c>
      <c r="J87" s="13">
        <v>0.79051000000000005</v>
      </c>
      <c r="K87" s="13">
        <v>0.88932</v>
      </c>
      <c r="L87" s="17">
        <v>0.98814000000000002</v>
      </c>
    </row>
    <row r="88" spans="1:12" ht="45" x14ac:dyDescent="0.25">
      <c r="A88" s="34"/>
      <c r="B88" s="16" t="s">
        <v>632</v>
      </c>
      <c r="C88" s="13">
        <v>4.9250000000000002E-2</v>
      </c>
      <c r="D88" s="13">
        <v>9.8500000000000004E-2</v>
      </c>
      <c r="E88" s="13">
        <v>0.14774999999999999</v>
      </c>
      <c r="F88" s="13">
        <v>0.19700999999999999</v>
      </c>
      <c r="G88" s="13">
        <v>0.24626000000000001</v>
      </c>
      <c r="H88" s="13">
        <v>0.29550999999999999</v>
      </c>
      <c r="I88" s="13">
        <v>0.34476000000000001</v>
      </c>
      <c r="J88" s="13">
        <v>0.39401000000000003</v>
      </c>
      <c r="K88" s="13">
        <v>0.44325999999999999</v>
      </c>
      <c r="L88" s="17">
        <v>0.49251</v>
      </c>
    </row>
    <row r="89" spans="1:12" x14ac:dyDescent="0.25">
      <c r="A89" s="34"/>
      <c r="B89" s="16" t="s">
        <v>51</v>
      </c>
      <c r="C89" s="13">
        <v>2.2169999999999999E-2</v>
      </c>
      <c r="D89" s="13">
        <v>4.4350000000000001E-2</v>
      </c>
      <c r="E89" s="13">
        <v>6.6519999999999996E-2</v>
      </c>
      <c r="F89" s="13">
        <v>8.8700000000000001E-2</v>
      </c>
      <c r="G89" s="13">
        <v>0.11087</v>
      </c>
      <c r="H89" s="13">
        <v>0.13305</v>
      </c>
      <c r="I89" s="13">
        <v>0.15522</v>
      </c>
      <c r="J89" s="13">
        <v>0.1774</v>
      </c>
      <c r="K89" s="13">
        <v>0.19957</v>
      </c>
      <c r="L89" s="17">
        <v>0.22175</v>
      </c>
    </row>
    <row r="90" spans="1:12" x14ac:dyDescent="0.25">
      <c r="A90" s="34"/>
      <c r="B90" s="16" t="s">
        <v>52</v>
      </c>
      <c r="C90" s="13">
        <v>0.10231</v>
      </c>
      <c r="D90" s="13">
        <v>0.20462</v>
      </c>
      <c r="E90" s="13">
        <v>0.30692999999999998</v>
      </c>
      <c r="F90" s="13">
        <v>0.40923999999999999</v>
      </c>
      <c r="G90" s="13">
        <v>0.51153999999999999</v>
      </c>
      <c r="H90" s="13">
        <v>0.61385000000000001</v>
      </c>
      <c r="I90" s="13">
        <v>0.71616000000000002</v>
      </c>
      <c r="J90" s="13">
        <v>0.81847000000000003</v>
      </c>
      <c r="K90" s="13">
        <v>0.92078000000000004</v>
      </c>
      <c r="L90" s="17">
        <v>1.0230900000000001</v>
      </c>
    </row>
    <row r="91" spans="1:12" x14ac:dyDescent="0.25">
      <c r="A91" s="34"/>
      <c r="B91" s="16" t="s">
        <v>53</v>
      </c>
      <c r="C91" s="13">
        <v>2.3009999999999999E-2</v>
      </c>
      <c r="D91" s="13">
        <v>4.6019999999999998E-2</v>
      </c>
      <c r="E91" s="13">
        <v>6.9040000000000004E-2</v>
      </c>
      <c r="F91" s="13">
        <v>9.2050000000000007E-2</v>
      </c>
      <c r="G91" s="13">
        <v>0.11506</v>
      </c>
      <c r="H91" s="13">
        <v>0.13807</v>
      </c>
      <c r="I91" s="13">
        <v>0.16108</v>
      </c>
      <c r="J91" s="13">
        <v>0.18409</v>
      </c>
      <c r="K91" s="13">
        <v>0.20710999999999999</v>
      </c>
      <c r="L91" s="17">
        <v>0.23011999999999999</v>
      </c>
    </row>
    <row r="92" spans="1:12" x14ac:dyDescent="0.25">
      <c r="A92" s="34"/>
      <c r="B92" s="16" t="s">
        <v>54</v>
      </c>
      <c r="C92" s="13">
        <v>5.6419999999999998E-2</v>
      </c>
      <c r="D92" s="13">
        <v>0.11285000000000001</v>
      </c>
      <c r="E92" s="13">
        <v>0.16927</v>
      </c>
      <c r="F92" s="13">
        <v>0.22570000000000001</v>
      </c>
      <c r="G92" s="13">
        <v>0.28211999999999998</v>
      </c>
      <c r="H92" s="13">
        <v>0.33855000000000002</v>
      </c>
      <c r="I92" s="13">
        <v>0.39496999999999999</v>
      </c>
      <c r="J92" s="13">
        <v>0.45140000000000002</v>
      </c>
      <c r="K92" s="13">
        <v>0.50782000000000005</v>
      </c>
      <c r="L92" s="17">
        <v>0.56423999999999996</v>
      </c>
    </row>
    <row r="93" spans="1:12" ht="30" x14ac:dyDescent="0.25">
      <c r="A93" s="34"/>
      <c r="B93" s="16" t="s">
        <v>55</v>
      </c>
      <c r="C93" s="13">
        <v>6.6309999999999994E-2</v>
      </c>
      <c r="D93" s="13">
        <v>0.13261999999999999</v>
      </c>
      <c r="E93" s="13">
        <v>0.19893</v>
      </c>
      <c r="F93" s="13">
        <v>0.26523999999999998</v>
      </c>
      <c r="G93" s="13">
        <v>0.33155000000000001</v>
      </c>
      <c r="H93" s="13">
        <v>0.39785999999999999</v>
      </c>
      <c r="I93" s="13">
        <v>0.46417000000000003</v>
      </c>
      <c r="J93" s="13">
        <v>0.53047999999999995</v>
      </c>
      <c r="K93" s="13">
        <v>0.59679000000000004</v>
      </c>
      <c r="L93" s="17">
        <v>0.66310000000000002</v>
      </c>
    </row>
    <row r="94" spans="1:12" ht="60" x14ac:dyDescent="0.25">
      <c r="A94" s="34"/>
      <c r="B94" s="16" t="s">
        <v>634</v>
      </c>
      <c r="C94" s="13">
        <v>4.5280000000000001E-2</v>
      </c>
      <c r="D94" s="13">
        <v>9.0560000000000002E-2</v>
      </c>
      <c r="E94" s="13">
        <v>0.13583999999999999</v>
      </c>
      <c r="F94" s="13">
        <v>0.18112</v>
      </c>
      <c r="G94" s="13">
        <v>0.22639999999999999</v>
      </c>
      <c r="H94" s="13">
        <v>0.27167999999999998</v>
      </c>
      <c r="I94" s="13">
        <v>0.31696000000000002</v>
      </c>
      <c r="J94" s="13">
        <v>0.36224000000000001</v>
      </c>
      <c r="K94" s="13">
        <v>0.40751999999999999</v>
      </c>
      <c r="L94" s="17">
        <v>0.45279999999999998</v>
      </c>
    </row>
    <row r="95" spans="1:12" ht="30" x14ac:dyDescent="0.25">
      <c r="A95" s="34"/>
      <c r="B95" s="16" t="s">
        <v>56</v>
      </c>
      <c r="C95" s="13">
        <v>2.836E-2</v>
      </c>
      <c r="D95" s="13">
        <v>5.672E-2</v>
      </c>
      <c r="E95" s="13">
        <v>8.5080000000000003E-2</v>
      </c>
      <c r="F95" s="13">
        <v>0.11344</v>
      </c>
      <c r="G95" s="13">
        <v>0.14180000000000001</v>
      </c>
      <c r="H95" s="13">
        <v>0.17016000000000001</v>
      </c>
      <c r="I95" s="13">
        <v>0.19852</v>
      </c>
      <c r="J95" s="13">
        <v>0.22688</v>
      </c>
      <c r="K95" s="13">
        <v>0.25524000000000002</v>
      </c>
      <c r="L95" s="17">
        <v>0.28360000000000002</v>
      </c>
    </row>
    <row r="96" spans="1:12" ht="30" x14ac:dyDescent="0.25">
      <c r="A96" s="34"/>
      <c r="B96" s="16" t="s">
        <v>57</v>
      </c>
      <c r="C96" s="13">
        <v>4.9599999999999998E-2</v>
      </c>
      <c r="D96" s="13">
        <v>9.919E-2</v>
      </c>
      <c r="E96" s="13">
        <v>0.14879000000000001</v>
      </c>
      <c r="F96" s="13">
        <v>0.19839000000000001</v>
      </c>
      <c r="G96" s="13">
        <v>0.24798000000000001</v>
      </c>
      <c r="H96" s="13">
        <v>0.29758000000000001</v>
      </c>
      <c r="I96" s="13">
        <v>0.34716999999999998</v>
      </c>
      <c r="J96" s="13">
        <v>0.39677000000000001</v>
      </c>
      <c r="K96" s="13">
        <v>0.44636999999999999</v>
      </c>
      <c r="L96" s="17">
        <v>0.49596000000000001</v>
      </c>
    </row>
    <row r="97" spans="1:12" ht="45" x14ac:dyDescent="0.25">
      <c r="A97" s="34"/>
      <c r="B97" s="16" t="s">
        <v>635</v>
      </c>
      <c r="C97" s="13">
        <v>2.8760000000000001E-2</v>
      </c>
      <c r="D97" s="13">
        <v>5.7509999999999999E-2</v>
      </c>
      <c r="E97" s="13">
        <v>8.6269999999999999E-2</v>
      </c>
      <c r="F97" s="13">
        <v>0.11502999999999999</v>
      </c>
      <c r="G97" s="13">
        <v>0.14379</v>
      </c>
      <c r="H97" s="13">
        <v>0.17254</v>
      </c>
      <c r="I97" s="13">
        <v>0.20130000000000001</v>
      </c>
      <c r="J97" s="13">
        <v>0.23005999999999999</v>
      </c>
      <c r="K97" s="13">
        <v>0.25880999999999998</v>
      </c>
      <c r="L97" s="17">
        <v>0.28756999999999999</v>
      </c>
    </row>
    <row r="98" spans="1:12" ht="30" x14ac:dyDescent="0.25">
      <c r="A98" s="34"/>
      <c r="B98" s="16" t="s">
        <v>636</v>
      </c>
      <c r="C98" s="13">
        <v>0.10741000000000001</v>
      </c>
      <c r="D98" s="13">
        <v>0.21482000000000001</v>
      </c>
      <c r="E98" s="13">
        <v>0.32223000000000002</v>
      </c>
      <c r="F98" s="13">
        <v>0.42964000000000002</v>
      </c>
      <c r="G98" s="13">
        <v>0.53705000000000003</v>
      </c>
      <c r="H98" s="13">
        <v>0.64446000000000003</v>
      </c>
      <c r="I98" s="13">
        <v>0.75187000000000004</v>
      </c>
      <c r="J98" s="13">
        <v>0.85928000000000004</v>
      </c>
      <c r="K98" s="13">
        <v>0.96669000000000005</v>
      </c>
      <c r="L98" s="17">
        <v>1.0741000000000001</v>
      </c>
    </row>
    <row r="99" spans="1:12" ht="45" x14ac:dyDescent="0.25">
      <c r="A99" s="34"/>
      <c r="B99" s="16" t="s">
        <v>58</v>
      </c>
      <c r="C99" s="13">
        <v>3.8690000000000002E-2</v>
      </c>
      <c r="D99" s="13">
        <v>7.7369999999999994E-2</v>
      </c>
      <c r="E99" s="13">
        <v>0.11606</v>
      </c>
      <c r="F99" s="13">
        <v>0.15475</v>
      </c>
      <c r="G99" s="13">
        <v>0.19344</v>
      </c>
      <c r="H99" s="13">
        <v>0.23211999999999999</v>
      </c>
      <c r="I99" s="13">
        <v>0.27081</v>
      </c>
      <c r="J99" s="13">
        <v>0.3095</v>
      </c>
      <c r="K99" s="13">
        <v>0.34817999999999999</v>
      </c>
      <c r="L99" s="17">
        <v>0.38686999999999999</v>
      </c>
    </row>
    <row r="100" spans="1:12" x14ac:dyDescent="0.25">
      <c r="A100" s="34"/>
      <c r="B100" s="16" t="s">
        <v>21</v>
      </c>
      <c r="C100" s="13">
        <v>4.052E-2</v>
      </c>
      <c r="D100" s="13">
        <v>8.1049999999999997E-2</v>
      </c>
      <c r="E100" s="13">
        <v>0.12157</v>
      </c>
      <c r="F100" s="13">
        <v>0.16209000000000001</v>
      </c>
      <c r="G100" s="13">
        <v>0.20261000000000001</v>
      </c>
      <c r="H100" s="13">
        <v>0.24314</v>
      </c>
      <c r="I100" s="13">
        <v>0.28366000000000002</v>
      </c>
      <c r="J100" s="13">
        <v>0.32418000000000002</v>
      </c>
      <c r="K100" s="13">
        <v>0.36470000000000002</v>
      </c>
      <c r="L100" s="17">
        <v>0.40522999999999998</v>
      </c>
    </row>
    <row r="101" spans="1:12" x14ac:dyDescent="0.25">
      <c r="A101" s="34"/>
      <c r="B101" s="16" t="s">
        <v>22</v>
      </c>
      <c r="C101" s="13">
        <v>0.24721000000000001</v>
      </c>
      <c r="D101" s="13">
        <v>0.49441000000000002</v>
      </c>
      <c r="E101" s="13">
        <v>0.74161999999999995</v>
      </c>
      <c r="F101" s="13">
        <v>0.98882000000000003</v>
      </c>
      <c r="G101" s="13">
        <v>1.23603</v>
      </c>
      <c r="H101" s="13">
        <v>1.48323</v>
      </c>
      <c r="I101" s="13">
        <v>1.73044</v>
      </c>
      <c r="J101" s="13">
        <v>1.9776499999999999</v>
      </c>
      <c r="K101" s="13">
        <v>2.22485</v>
      </c>
      <c r="L101" s="17">
        <v>2.4720599999999999</v>
      </c>
    </row>
    <row r="102" spans="1:12" ht="45" x14ac:dyDescent="0.25">
      <c r="A102" s="34"/>
      <c r="B102" s="16" t="s">
        <v>637</v>
      </c>
      <c r="C102" s="13">
        <v>1.6310000000000002E-2</v>
      </c>
      <c r="D102" s="13">
        <v>3.261E-2</v>
      </c>
      <c r="E102" s="13">
        <v>4.8919999999999998E-2</v>
      </c>
      <c r="F102" s="13">
        <v>6.522E-2</v>
      </c>
      <c r="G102" s="13">
        <v>8.1530000000000005E-2</v>
      </c>
      <c r="H102" s="13">
        <v>9.783E-2</v>
      </c>
      <c r="I102" s="13">
        <v>0.11414000000000001</v>
      </c>
      <c r="J102" s="13">
        <v>0.13044</v>
      </c>
      <c r="K102" s="13">
        <v>0.14674999999999999</v>
      </c>
      <c r="L102" s="17">
        <v>0.16305</v>
      </c>
    </row>
    <row r="103" spans="1:12" ht="45" x14ac:dyDescent="0.25">
      <c r="A103" s="34"/>
      <c r="B103" s="16" t="s">
        <v>59</v>
      </c>
      <c r="C103" s="13">
        <v>1.54E-2</v>
      </c>
      <c r="D103" s="13">
        <v>3.0800000000000001E-2</v>
      </c>
      <c r="E103" s="13">
        <v>4.6199999999999998E-2</v>
      </c>
      <c r="F103" s="13">
        <v>6.1600000000000002E-2</v>
      </c>
      <c r="G103" s="13">
        <v>7.6999999999999999E-2</v>
      </c>
      <c r="H103" s="13">
        <v>9.2399999999999996E-2</v>
      </c>
      <c r="I103" s="13">
        <v>0.10780000000000001</v>
      </c>
      <c r="J103" s="13">
        <v>0.1232</v>
      </c>
      <c r="K103" s="13">
        <v>0.1386</v>
      </c>
      <c r="L103" s="17">
        <v>0.154</v>
      </c>
    </row>
    <row r="104" spans="1:12" ht="45" x14ac:dyDescent="0.25">
      <c r="A104" s="34"/>
      <c r="B104" s="16" t="s">
        <v>59</v>
      </c>
      <c r="C104" s="13">
        <v>2.249E-2</v>
      </c>
      <c r="D104" s="13">
        <v>4.4990000000000002E-2</v>
      </c>
      <c r="E104" s="13">
        <v>6.7479999999999998E-2</v>
      </c>
      <c r="F104" s="13">
        <v>8.9969999999999994E-2</v>
      </c>
      <c r="G104" s="13">
        <v>0.11247</v>
      </c>
      <c r="H104" s="13">
        <v>0.13496</v>
      </c>
      <c r="I104" s="13">
        <v>0.15745000000000001</v>
      </c>
      <c r="J104" s="13">
        <v>0.17995</v>
      </c>
      <c r="K104" s="13">
        <v>0.20244000000000001</v>
      </c>
      <c r="L104" s="17">
        <v>0.22494</v>
      </c>
    </row>
    <row r="105" spans="1:12" x14ac:dyDescent="0.25">
      <c r="A105" s="34"/>
      <c r="B105" s="16" t="s">
        <v>60</v>
      </c>
      <c r="C105" s="13">
        <v>6.6589999999999996E-2</v>
      </c>
      <c r="D105" s="13">
        <v>0.13319</v>
      </c>
      <c r="E105" s="13">
        <v>0.19978000000000001</v>
      </c>
      <c r="F105" s="13">
        <v>0.26637</v>
      </c>
      <c r="G105" s="13">
        <v>0.33296999999999999</v>
      </c>
      <c r="H105" s="13">
        <v>0.39956000000000003</v>
      </c>
      <c r="I105" s="13">
        <v>0.46615000000000001</v>
      </c>
      <c r="J105" s="13">
        <v>0.53273999999999999</v>
      </c>
      <c r="K105" s="13">
        <v>0.59933999999999998</v>
      </c>
      <c r="L105" s="17">
        <v>0.66593000000000002</v>
      </c>
    </row>
    <row r="106" spans="1:12" x14ac:dyDescent="0.25">
      <c r="A106" s="34"/>
      <c r="B106" s="16" t="s">
        <v>61</v>
      </c>
      <c r="C106" s="13">
        <v>3.2169999999999997E-2</v>
      </c>
      <c r="D106" s="13">
        <v>6.4339999999999994E-2</v>
      </c>
      <c r="E106" s="13">
        <v>9.6500000000000002E-2</v>
      </c>
      <c r="F106" s="13">
        <v>0.12867000000000001</v>
      </c>
      <c r="G106" s="13">
        <v>0.16084000000000001</v>
      </c>
      <c r="H106" s="13">
        <v>0.19300999999999999</v>
      </c>
      <c r="I106" s="13">
        <v>0.22517999999999999</v>
      </c>
      <c r="J106" s="13">
        <v>0.25734000000000001</v>
      </c>
      <c r="K106" s="13">
        <v>0.28950999999999999</v>
      </c>
      <c r="L106" s="17">
        <v>0.32168000000000002</v>
      </c>
    </row>
    <row r="107" spans="1:12" ht="30" x14ac:dyDescent="0.25">
      <c r="A107" s="34"/>
      <c r="B107" s="16" t="s">
        <v>638</v>
      </c>
      <c r="C107" s="13">
        <v>3.5290000000000002E-2</v>
      </c>
      <c r="D107" s="13">
        <v>7.0569999999999994E-2</v>
      </c>
      <c r="E107" s="13">
        <v>0.10586</v>
      </c>
      <c r="F107" s="13">
        <v>0.14115</v>
      </c>
      <c r="G107" s="13">
        <v>0.17644000000000001</v>
      </c>
      <c r="H107" s="13">
        <v>0.21171999999999999</v>
      </c>
      <c r="I107" s="13">
        <v>0.24701000000000001</v>
      </c>
      <c r="J107" s="13">
        <v>0.2823</v>
      </c>
      <c r="K107" s="13">
        <v>0.31757999999999997</v>
      </c>
      <c r="L107" s="17">
        <v>0.35287000000000002</v>
      </c>
    </row>
    <row r="108" spans="1:12" ht="30" x14ac:dyDescent="0.25">
      <c r="A108" s="34"/>
      <c r="B108" s="16" t="s">
        <v>639</v>
      </c>
      <c r="C108" s="13">
        <v>2.598E-2</v>
      </c>
      <c r="D108" s="13">
        <v>5.1970000000000002E-2</v>
      </c>
      <c r="E108" s="13">
        <v>7.7950000000000005E-2</v>
      </c>
      <c r="F108" s="13">
        <v>0.10392999999999999</v>
      </c>
      <c r="G108" s="13">
        <v>0.12992000000000001</v>
      </c>
      <c r="H108" s="13">
        <v>0.15590000000000001</v>
      </c>
      <c r="I108" s="13">
        <v>0.18187999999999999</v>
      </c>
      <c r="J108" s="13">
        <v>0.20787</v>
      </c>
      <c r="K108" s="13">
        <v>0.23385</v>
      </c>
      <c r="L108" s="17">
        <v>0.25983000000000001</v>
      </c>
    </row>
    <row r="109" spans="1:12" x14ac:dyDescent="0.25">
      <c r="A109" s="34"/>
      <c r="B109" s="16" t="s">
        <v>62</v>
      </c>
      <c r="C109" s="13">
        <v>4.2160000000000003E-2</v>
      </c>
      <c r="D109" s="13">
        <v>8.4330000000000002E-2</v>
      </c>
      <c r="E109" s="13">
        <v>0.12648999999999999</v>
      </c>
      <c r="F109" s="13">
        <v>0.16866</v>
      </c>
      <c r="G109" s="13">
        <v>0.21082000000000001</v>
      </c>
      <c r="H109" s="13">
        <v>0.25298999999999999</v>
      </c>
      <c r="I109" s="13">
        <v>0.29515000000000002</v>
      </c>
      <c r="J109" s="13">
        <v>0.33732000000000001</v>
      </c>
      <c r="K109" s="13">
        <v>0.37947999999999998</v>
      </c>
      <c r="L109" s="17">
        <v>0.42165000000000002</v>
      </c>
    </row>
    <row r="110" spans="1:12" ht="60" x14ac:dyDescent="0.25">
      <c r="A110" s="34"/>
      <c r="B110" s="16" t="s">
        <v>640</v>
      </c>
      <c r="C110" s="13">
        <v>0.33305000000000001</v>
      </c>
      <c r="D110" s="13">
        <v>0.66610999999999998</v>
      </c>
      <c r="E110" s="13">
        <v>0.99916000000000005</v>
      </c>
      <c r="F110" s="13">
        <v>1.33222</v>
      </c>
      <c r="G110" s="13">
        <v>1.66527</v>
      </c>
      <c r="H110" s="13">
        <v>1.9983200000000001</v>
      </c>
      <c r="I110" s="13">
        <v>2.3313799999999998</v>
      </c>
      <c r="J110" s="13">
        <v>2.6644299999999999</v>
      </c>
      <c r="K110" s="13">
        <v>2.9974799999999999</v>
      </c>
      <c r="L110" s="17">
        <v>3.3305400000000001</v>
      </c>
    </row>
    <row r="111" spans="1:12" x14ac:dyDescent="0.25">
      <c r="A111" s="34"/>
      <c r="B111" s="16" t="s">
        <v>641</v>
      </c>
      <c r="C111" s="13">
        <v>9.11E-3</v>
      </c>
      <c r="D111" s="13">
        <v>1.821E-2</v>
      </c>
      <c r="E111" s="13">
        <v>2.7320000000000001E-2</v>
      </c>
      <c r="F111" s="13">
        <v>3.6429999999999997E-2</v>
      </c>
      <c r="G111" s="13">
        <v>4.5539999999999997E-2</v>
      </c>
      <c r="H111" s="13">
        <v>5.4640000000000001E-2</v>
      </c>
      <c r="I111" s="13">
        <v>6.3750000000000001E-2</v>
      </c>
      <c r="J111" s="13">
        <v>7.2859999999999994E-2</v>
      </c>
      <c r="K111" s="13">
        <v>8.1960000000000005E-2</v>
      </c>
      <c r="L111" s="17">
        <v>9.1069999999999998E-2</v>
      </c>
    </row>
    <row r="112" spans="1:12" x14ac:dyDescent="0.25">
      <c r="A112" s="34"/>
      <c r="B112" s="16" t="s">
        <v>63</v>
      </c>
      <c r="C112" s="13">
        <v>6.2330000000000003E-2</v>
      </c>
      <c r="D112" s="13">
        <v>0.12467</v>
      </c>
      <c r="E112" s="13">
        <v>0.187</v>
      </c>
      <c r="F112" s="13">
        <v>0.24933</v>
      </c>
      <c r="G112" s="13">
        <v>0.31167</v>
      </c>
      <c r="H112" s="13">
        <v>0.374</v>
      </c>
      <c r="I112" s="13">
        <v>0.43633</v>
      </c>
      <c r="J112" s="13">
        <v>0.49865999999999999</v>
      </c>
      <c r="K112" s="13">
        <v>0.56100000000000005</v>
      </c>
      <c r="L112" s="17">
        <v>0.62333000000000005</v>
      </c>
    </row>
    <row r="113" spans="1:12" ht="30" x14ac:dyDescent="0.25">
      <c r="A113" s="34"/>
      <c r="B113" s="16" t="s">
        <v>642</v>
      </c>
      <c r="C113" s="13">
        <v>0.14799999999999999</v>
      </c>
      <c r="D113" s="13">
        <v>0.29599999999999999</v>
      </c>
      <c r="E113" s="13">
        <v>0.44400000000000001</v>
      </c>
      <c r="F113" s="13">
        <v>0.59199999999999997</v>
      </c>
      <c r="G113" s="13">
        <v>0.74</v>
      </c>
      <c r="H113" s="13">
        <v>0.88800999999999997</v>
      </c>
      <c r="I113" s="13">
        <v>1.0360100000000001</v>
      </c>
      <c r="J113" s="13">
        <v>1.18401</v>
      </c>
      <c r="K113" s="13">
        <v>1.3320099999999999</v>
      </c>
      <c r="L113" s="17">
        <v>1.48001</v>
      </c>
    </row>
    <row r="114" spans="1:12" ht="60" x14ac:dyDescent="0.25">
      <c r="A114" s="34"/>
      <c r="B114" s="16" t="s">
        <v>64</v>
      </c>
      <c r="C114" s="13">
        <v>0.26485999999999998</v>
      </c>
      <c r="D114" s="13">
        <v>0.52973000000000003</v>
      </c>
      <c r="E114" s="13">
        <v>0.79459000000000002</v>
      </c>
      <c r="F114" s="13">
        <v>1.0594600000000001</v>
      </c>
      <c r="G114" s="13">
        <v>1.3243199999999999</v>
      </c>
      <c r="H114" s="13">
        <v>1.58918</v>
      </c>
      <c r="I114" s="13">
        <v>1.85405</v>
      </c>
      <c r="J114" s="13">
        <v>2.1189100000000001</v>
      </c>
      <c r="K114" s="13">
        <v>2.3837799999999998</v>
      </c>
      <c r="L114" s="17">
        <v>2.6486399999999999</v>
      </c>
    </row>
    <row r="115" spans="1:12" ht="45" x14ac:dyDescent="0.25">
      <c r="A115" s="34"/>
      <c r="B115" s="16" t="s">
        <v>65</v>
      </c>
      <c r="C115" s="13">
        <v>0.49525000000000002</v>
      </c>
      <c r="D115" s="13">
        <v>0.99050000000000005</v>
      </c>
      <c r="E115" s="13">
        <v>1.4857400000000001</v>
      </c>
      <c r="F115" s="13">
        <v>1.98099</v>
      </c>
      <c r="G115" s="13">
        <v>2.4762400000000002</v>
      </c>
      <c r="H115" s="13">
        <v>2.9714900000000002</v>
      </c>
      <c r="I115" s="13">
        <v>3.4667300000000001</v>
      </c>
      <c r="J115" s="13">
        <v>3.9619800000000001</v>
      </c>
      <c r="K115" s="13">
        <v>4.45723</v>
      </c>
      <c r="L115" s="17">
        <v>4.9524800000000004</v>
      </c>
    </row>
    <row r="116" spans="1:12" x14ac:dyDescent="0.25">
      <c r="A116" s="34"/>
      <c r="B116" s="16" t="s">
        <v>643</v>
      </c>
      <c r="C116" s="13">
        <v>4.4580000000000002E-2</v>
      </c>
      <c r="D116" s="13">
        <v>8.9169999999999999E-2</v>
      </c>
      <c r="E116" s="13">
        <v>0.13375000000000001</v>
      </c>
      <c r="F116" s="13">
        <v>0.17832999999999999</v>
      </c>
      <c r="G116" s="13">
        <v>0.22292000000000001</v>
      </c>
      <c r="H116" s="13">
        <v>0.26750000000000002</v>
      </c>
      <c r="I116" s="13">
        <v>0.31208000000000002</v>
      </c>
      <c r="J116" s="13">
        <v>0.35665999999999998</v>
      </c>
      <c r="K116" s="13">
        <v>0.40125</v>
      </c>
      <c r="L116" s="17">
        <v>0.44583</v>
      </c>
    </row>
    <row r="117" spans="1:12" ht="45" x14ac:dyDescent="0.25">
      <c r="A117" s="34"/>
      <c r="B117" s="16" t="s">
        <v>644</v>
      </c>
      <c r="C117" s="13">
        <v>2.0959999999999999E-2</v>
      </c>
      <c r="D117" s="13">
        <v>4.1930000000000002E-2</v>
      </c>
      <c r="E117" s="13">
        <v>6.2890000000000001E-2</v>
      </c>
      <c r="F117" s="13">
        <v>8.3849999999999994E-2</v>
      </c>
      <c r="G117" s="13">
        <v>0.10481</v>
      </c>
      <c r="H117" s="13">
        <v>0.12578</v>
      </c>
      <c r="I117" s="13">
        <v>0.14674000000000001</v>
      </c>
      <c r="J117" s="13">
        <v>0.16769999999999999</v>
      </c>
      <c r="K117" s="13">
        <v>0.18865999999999999</v>
      </c>
      <c r="L117" s="17">
        <v>0.20963000000000001</v>
      </c>
    </row>
    <row r="118" spans="1:12" ht="30" x14ac:dyDescent="0.25">
      <c r="A118" s="34"/>
      <c r="B118" s="16" t="s">
        <v>645</v>
      </c>
      <c r="C118" s="13">
        <v>0.63588999999999996</v>
      </c>
      <c r="D118" s="13">
        <v>1.2717799999999999</v>
      </c>
      <c r="E118" s="13">
        <v>1.90767</v>
      </c>
      <c r="F118" s="13">
        <v>2.5435599999999998</v>
      </c>
      <c r="G118" s="13">
        <v>3.1794500000000001</v>
      </c>
      <c r="H118" s="13">
        <v>3.81535</v>
      </c>
      <c r="I118" s="13">
        <v>4.4512400000000003</v>
      </c>
      <c r="J118" s="13">
        <v>5.0871300000000002</v>
      </c>
      <c r="K118" s="13">
        <v>5.72302</v>
      </c>
      <c r="L118" s="17">
        <v>6.3589099999999998</v>
      </c>
    </row>
    <row r="119" spans="1:12" ht="45" x14ac:dyDescent="0.25">
      <c r="A119" s="34"/>
      <c r="B119" s="16" t="s">
        <v>646</v>
      </c>
      <c r="C119" s="13">
        <v>0.17968000000000001</v>
      </c>
      <c r="D119" s="13">
        <v>0.35936000000000001</v>
      </c>
      <c r="E119" s="13">
        <v>0.53903999999999996</v>
      </c>
      <c r="F119" s="13">
        <v>0.71872000000000003</v>
      </c>
      <c r="G119" s="13">
        <v>0.89839999999999998</v>
      </c>
      <c r="H119" s="13">
        <v>1.0780799999999999</v>
      </c>
      <c r="I119" s="13">
        <v>1.25776</v>
      </c>
      <c r="J119" s="13">
        <v>1.4374400000000001</v>
      </c>
      <c r="K119" s="13">
        <v>1.6171199999999999</v>
      </c>
      <c r="L119" s="17">
        <v>1.7968</v>
      </c>
    </row>
    <row r="120" spans="1:12" ht="30" x14ac:dyDescent="0.25">
      <c r="A120" s="34"/>
      <c r="B120" s="16" t="s">
        <v>647</v>
      </c>
      <c r="C120" s="13">
        <v>2.0549999999999999E-2</v>
      </c>
      <c r="D120" s="13">
        <v>4.1099999999999998E-2</v>
      </c>
      <c r="E120" s="13">
        <v>6.1650000000000003E-2</v>
      </c>
      <c r="F120" s="13">
        <v>8.2199999999999995E-2</v>
      </c>
      <c r="G120" s="13">
        <v>0.10274</v>
      </c>
      <c r="H120" s="13">
        <v>0.12329</v>
      </c>
      <c r="I120" s="13">
        <v>0.14384</v>
      </c>
      <c r="J120" s="13">
        <v>0.16439000000000001</v>
      </c>
      <c r="K120" s="13">
        <v>0.18493999999999999</v>
      </c>
      <c r="L120" s="17">
        <v>0.20549000000000001</v>
      </c>
    </row>
    <row r="121" spans="1:12" ht="30" x14ac:dyDescent="0.25">
      <c r="A121" s="34"/>
      <c r="B121" s="16" t="s">
        <v>648</v>
      </c>
      <c r="C121" s="13">
        <v>6.4839999999999995E-2</v>
      </c>
      <c r="D121" s="13">
        <v>0.12969</v>
      </c>
      <c r="E121" s="13">
        <v>0.19453000000000001</v>
      </c>
      <c r="F121" s="13">
        <v>0.25936999999999999</v>
      </c>
      <c r="G121" s="13">
        <v>0.32422000000000001</v>
      </c>
      <c r="H121" s="13">
        <v>0.38906000000000002</v>
      </c>
      <c r="I121" s="13">
        <v>0.45390999999999998</v>
      </c>
      <c r="J121" s="13">
        <v>0.51875000000000004</v>
      </c>
      <c r="K121" s="13">
        <v>0.58359000000000005</v>
      </c>
      <c r="L121" s="17">
        <v>0.64844000000000002</v>
      </c>
    </row>
    <row r="122" spans="1:12" x14ac:dyDescent="0.25">
      <c r="A122" s="34"/>
      <c r="B122" s="16" t="s">
        <v>66</v>
      </c>
      <c r="C122" s="13">
        <v>2.1389999999999999E-2</v>
      </c>
      <c r="D122" s="13">
        <v>4.2779999999999999E-2</v>
      </c>
      <c r="E122" s="13">
        <v>6.4170000000000005E-2</v>
      </c>
      <c r="F122" s="13">
        <v>8.5569999999999993E-2</v>
      </c>
      <c r="G122" s="13">
        <v>0.10696</v>
      </c>
      <c r="H122" s="13">
        <v>0.12834999999999999</v>
      </c>
      <c r="I122" s="13">
        <v>0.14974000000000001</v>
      </c>
      <c r="J122" s="13">
        <v>0.17113</v>
      </c>
      <c r="K122" s="13">
        <v>0.19252</v>
      </c>
      <c r="L122" s="17">
        <v>0.21392</v>
      </c>
    </row>
    <row r="123" spans="1:12" x14ac:dyDescent="0.25">
      <c r="A123" s="34"/>
      <c r="B123" s="16" t="s">
        <v>649</v>
      </c>
      <c r="C123" s="13">
        <v>1.976E-2</v>
      </c>
      <c r="D123" s="13">
        <v>3.952E-2</v>
      </c>
      <c r="E123" s="13">
        <v>5.9279999999999999E-2</v>
      </c>
      <c r="F123" s="13">
        <v>7.9039999999999999E-2</v>
      </c>
      <c r="G123" s="13">
        <v>9.8799999999999999E-2</v>
      </c>
      <c r="H123" s="13">
        <v>0.11856</v>
      </c>
      <c r="I123" s="13">
        <v>0.13833000000000001</v>
      </c>
      <c r="J123" s="13">
        <v>0.15809000000000001</v>
      </c>
      <c r="K123" s="13">
        <v>0.17785000000000001</v>
      </c>
      <c r="L123" s="17">
        <v>0.19761000000000001</v>
      </c>
    </row>
    <row r="124" spans="1:12" x14ac:dyDescent="0.25">
      <c r="A124" s="34"/>
      <c r="B124" s="16" t="s">
        <v>18</v>
      </c>
      <c r="C124" s="13">
        <v>5.8209999999999998E-2</v>
      </c>
      <c r="D124" s="13">
        <v>0.11642</v>
      </c>
      <c r="E124" s="13">
        <v>0.17463999999999999</v>
      </c>
      <c r="F124" s="13">
        <v>0.23285</v>
      </c>
      <c r="G124" s="13">
        <v>0.29105999999999999</v>
      </c>
      <c r="H124" s="13">
        <v>0.34927000000000002</v>
      </c>
      <c r="I124" s="13">
        <v>0.40749000000000002</v>
      </c>
      <c r="J124" s="13">
        <v>0.4657</v>
      </c>
      <c r="K124" s="13">
        <v>0.52390999999999999</v>
      </c>
      <c r="L124" s="17">
        <v>0.58211999999999997</v>
      </c>
    </row>
    <row r="125" spans="1:12" ht="45" x14ac:dyDescent="0.25">
      <c r="A125" s="34"/>
      <c r="B125" s="16" t="s">
        <v>67</v>
      </c>
      <c r="C125" s="13">
        <v>2.6100000000000002E-2</v>
      </c>
      <c r="D125" s="13">
        <v>5.2200000000000003E-2</v>
      </c>
      <c r="E125" s="13">
        <v>7.8310000000000005E-2</v>
      </c>
      <c r="F125" s="13">
        <v>0.10441</v>
      </c>
      <c r="G125" s="13">
        <v>0.13050999999999999</v>
      </c>
      <c r="H125" s="13">
        <v>0.15661</v>
      </c>
      <c r="I125" s="13">
        <v>0.18271999999999999</v>
      </c>
      <c r="J125" s="13">
        <v>0.20882000000000001</v>
      </c>
      <c r="K125" s="13">
        <v>0.23491999999999999</v>
      </c>
      <c r="L125" s="17">
        <v>0.26101999999999997</v>
      </c>
    </row>
    <row r="126" spans="1:12" ht="45" x14ac:dyDescent="0.25">
      <c r="A126" s="34"/>
      <c r="B126" s="16" t="s">
        <v>650</v>
      </c>
      <c r="C126" s="13">
        <v>0.43485000000000001</v>
      </c>
      <c r="D126" s="13">
        <v>0.86968999999999996</v>
      </c>
      <c r="E126" s="13">
        <v>1.30454</v>
      </c>
      <c r="F126" s="13">
        <v>1.7393799999999999</v>
      </c>
      <c r="G126" s="13">
        <v>2.1742300000000001</v>
      </c>
      <c r="H126" s="13">
        <v>2.60907</v>
      </c>
      <c r="I126" s="13">
        <v>3.04392</v>
      </c>
      <c r="J126" s="13">
        <v>3.4787599999999999</v>
      </c>
      <c r="K126" s="13">
        <v>3.9136099999999998</v>
      </c>
      <c r="L126" s="17">
        <v>4.3484499999999997</v>
      </c>
    </row>
    <row r="127" spans="1:12" x14ac:dyDescent="0.25">
      <c r="A127" s="34"/>
      <c r="B127" s="16" t="s">
        <v>651</v>
      </c>
      <c r="C127" s="13">
        <v>1.528E-2</v>
      </c>
      <c r="D127" s="13">
        <v>3.056E-2</v>
      </c>
      <c r="E127" s="13">
        <v>4.5839999999999999E-2</v>
      </c>
      <c r="F127" s="13">
        <v>6.1120000000000001E-2</v>
      </c>
      <c r="G127" s="13">
        <v>7.6399999999999996E-2</v>
      </c>
      <c r="H127" s="13">
        <v>9.1679999999999998E-2</v>
      </c>
      <c r="I127" s="13">
        <v>0.10696</v>
      </c>
      <c r="J127" s="13">
        <v>0.12224</v>
      </c>
      <c r="K127" s="13">
        <v>0.13752</v>
      </c>
      <c r="L127" s="17">
        <v>0.15279999999999999</v>
      </c>
    </row>
    <row r="128" spans="1:12" x14ac:dyDescent="0.25">
      <c r="A128" s="34"/>
      <c r="B128" s="16" t="s">
        <v>69</v>
      </c>
      <c r="C128" s="13">
        <v>6.5490000000000007E-2</v>
      </c>
      <c r="D128" s="13">
        <v>0.13099</v>
      </c>
      <c r="E128" s="13">
        <v>0.19647999999999999</v>
      </c>
      <c r="F128" s="13">
        <v>0.26196999999999998</v>
      </c>
      <c r="G128" s="13">
        <v>0.32745999999999997</v>
      </c>
      <c r="H128" s="13">
        <v>0.39295999999999998</v>
      </c>
      <c r="I128" s="13">
        <v>0.45845000000000002</v>
      </c>
      <c r="J128" s="13">
        <v>0.52393999999999996</v>
      </c>
      <c r="K128" s="13">
        <v>0.58943000000000001</v>
      </c>
      <c r="L128" s="17">
        <v>0.65493000000000001</v>
      </c>
    </row>
    <row r="129" spans="1:12" ht="45" x14ac:dyDescent="0.25">
      <c r="A129" s="34"/>
      <c r="B129" s="16" t="s">
        <v>70</v>
      </c>
      <c r="C129" s="13">
        <v>3.1919999999999997E-2</v>
      </c>
      <c r="D129" s="13">
        <v>6.3829999999999998E-2</v>
      </c>
      <c r="E129" s="13">
        <v>9.5750000000000002E-2</v>
      </c>
      <c r="F129" s="13">
        <v>0.12767000000000001</v>
      </c>
      <c r="G129" s="13">
        <v>0.15958</v>
      </c>
      <c r="H129" s="13">
        <v>0.1915</v>
      </c>
      <c r="I129" s="13">
        <v>0.22342000000000001</v>
      </c>
      <c r="J129" s="13">
        <v>0.25533</v>
      </c>
      <c r="K129" s="13">
        <v>0.28725000000000001</v>
      </c>
      <c r="L129" s="17">
        <v>0.31917000000000001</v>
      </c>
    </row>
    <row r="130" spans="1:12" x14ac:dyDescent="0.25">
      <c r="A130" s="34"/>
      <c r="B130" s="16" t="s">
        <v>652</v>
      </c>
      <c r="C130" s="13">
        <v>0.17823</v>
      </c>
      <c r="D130" s="13">
        <v>0.35647000000000001</v>
      </c>
      <c r="E130" s="13">
        <v>0.53469999999999995</v>
      </c>
      <c r="F130" s="13">
        <v>0.71292999999999995</v>
      </c>
      <c r="G130" s="13">
        <v>0.89115999999999995</v>
      </c>
      <c r="H130" s="13">
        <v>1.0693999999999999</v>
      </c>
      <c r="I130" s="13">
        <v>1.24763</v>
      </c>
      <c r="J130" s="13">
        <v>1.4258599999999999</v>
      </c>
      <c r="K130" s="13">
        <v>1.60409</v>
      </c>
      <c r="L130" s="17">
        <v>1.78233</v>
      </c>
    </row>
    <row r="131" spans="1:12" ht="45" x14ac:dyDescent="0.25">
      <c r="A131" s="34"/>
      <c r="B131" s="16" t="s">
        <v>653</v>
      </c>
      <c r="C131" s="13">
        <v>2.7740000000000001E-2</v>
      </c>
      <c r="D131" s="13">
        <v>5.5469999999999998E-2</v>
      </c>
      <c r="E131" s="13">
        <v>8.3210000000000006E-2</v>
      </c>
      <c r="F131" s="13">
        <v>0.11094</v>
      </c>
      <c r="G131" s="13">
        <v>0.13868</v>
      </c>
      <c r="H131" s="13">
        <v>0.16642000000000001</v>
      </c>
      <c r="I131" s="13">
        <v>0.19414999999999999</v>
      </c>
      <c r="J131" s="13">
        <v>0.22189</v>
      </c>
      <c r="K131" s="13">
        <v>0.24962999999999999</v>
      </c>
      <c r="L131" s="17">
        <v>0.27736</v>
      </c>
    </row>
    <row r="132" spans="1:12" ht="30" x14ac:dyDescent="0.25">
      <c r="A132" s="34"/>
      <c r="B132" s="16" t="s">
        <v>71</v>
      </c>
      <c r="C132" s="13">
        <v>4.0710000000000003E-2</v>
      </c>
      <c r="D132" s="13">
        <v>8.1420000000000006E-2</v>
      </c>
      <c r="E132" s="13">
        <v>0.12212000000000001</v>
      </c>
      <c r="F132" s="13">
        <v>0.16283</v>
      </c>
      <c r="G132" s="13">
        <v>0.20354</v>
      </c>
      <c r="H132" s="13">
        <v>0.24424999999999999</v>
      </c>
      <c r="I132" s="13">
        <v>0.28494999999999998</v>
      </c>
      <c r="J132" s="13">
        <v>0.32566000000000001</v>
      </c>
      <c r="K132" s="13">
        <v>0.36636999999999997</v>
      </c>
      <c r="L132" s="17">
        <v>0.40708</v>
      </c>
    </row>
    <row r="133" spans="1:12" ht="45" x14ac:dyDescent="0.25">
      <c r="A133" s="34"/>
      <c r="B133" s="16" t="s">
        <v>654</v>
      </c>
      <c r="C133" s="13">
        <v>4.0189999999999997E-2</v>
      </c>
      <c r="D133" s="13">
        <v>8.0369999999999997E-2</v>
      </c>
      <c r="E133" s="13">
        <v>0.12056</v>
      </c>
      <c r="F133" s="13">
        <v>0.16073999999999999</v>
      </c>
      <c r="G133" s="13">
        <v>0.20093</v>
      </c>
      <c r="H133" s="13">
        <v>0.24112</v>
      </c>
      <c r="I133" s="13">
        <v>0.28129999999999999</v>
      </c>
      <c r="J133" s="13">
        <v>0.32149</v>
      </c>
      <c r="K133" s="13">
        <v>0.36166999999999999</v>
      </c>
      <c r="L133" s="17">
        <v>0.40185999999999999</v>
      </c>
    </row>
    <row r="134" spans="1:12" ht="30" x14ac:dyDescent="0.25">
      <c r="A134" s="34"/>
      <c r="B134" s="16" t="s">
        <v>72</v>
      </c>
      <c r="C134" s="13">
        <v>1.7350000000000001E-2</v>
      </c>
      <c r="D134" s="13">
        <v>3.4709999999999998E-2</v>
      </c>
      <c r="E134" s="13">
        <v>5.2060000000000002E-2</v>
      </c>
      <c r="F134" s="13">
        <v>6.9419999999999996E-2</v>
      </c>
      <c r="G134" s="13">
        <v>8.677E-2</v>
      </c>
      <c r="H134" s="13">
        <v>0.10413</v>
      </c>
      <c r="I134" s="13">
        <v>0.12148</v>
      </c>
      <c r="J134" s="13">
        <v>0.13883999999999999</v>
      </c>
      <c r="K134" s="13">
        <v>0.15619</v>
      </c>
      <c r="L134" s="17">
        <v>0.17355000000000001</v>
      </c>
    </row>
    <row r="135" spans="1:12" ht="45" x14ac:dyDescent="0.25">
      <c r="A135" s="34"/>
      <c r="B135" s="16" t="s">
        <v>655</v>
      </c>
      <c r="C135" s="13">
        <v>1.5769999999999999E-2</v>
      </c>
      <c r="D135" s="13">
        <v>3.1539999999999999E-2</v>
      </c>
      <c r="E135" s="13">
        <v>4.7309999999999998E-2</v>
      </c>
      <c r="F135" s="13">
        <v>6.3079999999999997E-2</v>
      </c>
      <c r="G135" s="13">
        <v>7.8850000000000003E-2</v>
      </c>
      <c r="H135" s="13">
        <v>9.4619999999999996E-2</v>
      </c>
      <c r="I135" s="13">
        <v>0.11039</v>
      </c>
      <c r="J135" s="13">
        <v>0.12615999999999999</v>
      </c>
      <c r="K135" s="13">
        <v>0.14193</v>
      </c>
      <c r="L135" s="17">
        <v>0.15770000000000001</v>
      </c>
    </row>
    <row r="136" spans="1:12" ht="60" x14ac:dyDescent="0.25">
      <c r="A136" s="34"/>
      <c r="B136" s="16" t="s">
        <v>73</v>
      </c>
      <c r="C136" s="13">
        <v>7.3330000000000006E-2</v>
      </c>
      <c r="D136" s="13">
        <v>0.14665</v>
      </c>
      <c r="E136" s="13">
        <v>0.21998000000000001</v>
      </c>
      <c r="F136" s="13">
        <v>0.29331000000000002</v>
      </c>
      <c r="G136" s="13">
        <v>0.36663000000000001</v>
      </c>
      <c r="H136" s="13">
        <v>0.43996000000000002</v>
      </c>
      <c r="I136" s="13">
        <v>0.51329000000000002</v>
      </c>
      <c r="J136" s="13">
        <v>0.58660999999999996</v>
      </c>
      <c r="K136" s="13">
        <v>0.65993999999999997</v>
      </c>
      <c r="L136" s="17">
        <v>0.73326999999999998</v>
      </c>
    </row>
    <row r="137" spans="1:12" x14ac:dyDescent="0.25">
      <c r="A137" s="34"/>
      <c r="B137" s="16" t="s">
        <v>656</v>
      </c>
      <c r="C137" s="13">
        <v>1.27301</v>
      </c>
      <c r="D137" s="13">
        <v>2.5460099999999999</v>
      </c>
      <c r="E137" s="13">
        <v>3.8190200000000001</v>
      </c>
      <c r="F137" s="13">
        <v>5.0920300000000003</v>
      </c>
      <c r="G137" s="13">
        <v>6.3650399999999996</v>
      </c>
      <c r="H137" s="13">
        <v>7.6380400000000002</v>
      </c>
      <c r="I137" s="13">
        <v>8.9110499999999995</v>
      </c>
      <c r="J137" s="13">
        <v>10.184060000000001</v>
      </c>
      <c r="K137" s="13">
        <v>11.45707</v>
      </c>
      <c r="L137" s="17">
        <v>12.73007</v>
      </c>
    </row>
    <row r="138" spans="1:12" x14ac:dyDescent="0.25">
      <c r="A138" s="34"/>
      <c r="B138" s="16" t="s">
        <v>24</v>
      </c>
      <c r="C138" s="13">
        <v>8.4250000000000005E-2</v>
      </c>
      <c r="D138" s="13">
        <v>0.16850000000000001</v>
      </c>
      <c r="E138" s="13">
        <v>0.25274999999999997</v>
      </c>
      <c r="F138" s="13">
        <v>0.33700000000000002</v>
      </c>
      <c r="G138" s="13">
        <v>0.42125000000000001</v>
      </c>
      <c r="H138" s="13">
        <v>0.50549999999999995</v>
      </c>
      <c r="I138" s="13">
        <v>0.58975</v>
      </c>
      <c r="J138" s="13">
        <v>0.67398999999999998</v>
      </c>
      <c r="K138" s="13">
        <v>0.75824000000000003</v>
      </c>
      <c r="L138" s="17">
        <v>0.84248999999999996</v>
      </c>
    </row>
    <row r="139" spans="1:12" ht="45" x14ac:dyDescent="0.25">
      <c r="A139" s="34"/>
      <c r="B139" s="16" t="s">
        <v>657</v>
      </c>
      <c r="C139" s="13">
        <v>5.4019999999999999E-2</v>
      </c>
      <c r="D139" s="13">
        <v>0.10804</v>
      </c>
      <c r="E139" s="13">
        <v>0.16205</v>
      </c>
      <c r="F139" s="13">
        <v>0.21607000000000001</v>
      </c>
      <c r="G139" s="13">
        <v>0.27009</v>
      </c>
      <c r="H139" s="13">
        <v>0.32411000000000001</v>
      </c>
      <c r="I139" s="13">
        <v>0.37812000000000001</v>
      </c>
      <c r="J139" s="13">
        <v>0.43214000000000002</v>
      </c>
      <c r="K139" s="13">
        <v>0.48615999999999998</v>
      </c>
      <c r="L139" s="17">
        <v>0.54017999999999999</v>
      </c>
    </row>
    <row r="140" spans="1:12" x14ac:dyDescent="0.25">
      <c r="A140" s="34"/>
      <c r="B140" s="16" t="s">
        <v>75</v>
      </c>
      <c r="C140" s="13">
        <v>0.22967000000000001</v>
      </c>
      <c r="D140" s="13">
        <v>0.45934000000000003</v>
      </c>
      <c r="E140" s="13">
        <v>0.68901999999999997</v>
      </c>
      <c r="F140" s="13">
        <v>0.91869000000000001</v>
      </c>
      <c r="G140" s="13">
        <v>1.14836</v>
      </c>
      <c r="H140" s="13">
        <v>1.3780300000000001</v>
      </c>
      <c r="I140" s="13">
        <v>1.60771</v>
      </c>
      <c r="J140" s="13">
        <v>1.83738</v>
      </c>
      <c r="K140" s="13">
        <v>2.0670500000000001</v>
      </c>
      <c r="L140" s="17">
        <v>2.2967200000000001</v>
      </c>
    </row>
    <row r="141" spans="1:12" ht="30" x14ac:dyDescent="0.25">
      <c r="A141" s="34"/>
      <c r="B141" s="16" t="s">
        <v>76</v>
      </c>
      <c r="C141" s="13">
        <v>5.5820000000000002E-2</v>
      </c>
      <c r="D141" s="13">
        <v>0.11162999999999999</v>
      </c>
      <c r="E141" s="13">
        <v>0.16744999999999999</v>
      </c>
      <c r="F141" s="13">
        <v>0.22325999999999999</v>
      </c>
      <c r="G141" s="13">
        <v>0.27907999999999999</v>
      </c>
      <c r="H141" s="13">
        <v>0.33489000000000002</v>
      </c>
      <c r="I141" s="13">
        <v>0.39071</v>
      </c>
      <c r="J141" s="13">
        <v>0.44651999999999997</v>
      </c>
      <c r="K141" s="13">
        <v>0.50234000000000001</v>
      </c>
      <c r="L141" s="17">
        <v>0.55815000000000003</v>
      </c>
    </row>
    <row r="142" spans="1:12" x14ac:dyDescent="0.25">
      <c r="A142" s="34"/>
      <c r="B142" s="16" t="s">
        <v>77</v>
      </c>
      <c r="C142" s="13">
        <v>3.6679999999999997E-2</v>
      </c>
      <c r="D142" s="13">
        <v>7.3359999999999995E-2</v>
      </c>
      <c r="E142" s="13">
        <v>0.11004</v>
      </c>
      <c r="F142" s="13">
        <v>0.14671999999999999</v>
      </c>
      <c r="G142" s="13">
        <v>0.18340000000000001</v>
      </c>
      <c r="H142" s="13">
        <v>0.22008</v>
      </c>
      <c r="I142" s="13">
        <v>0.25675999999999999</v>
      </c>
      <c r="J142" s="13">
        <v>0.29343000000000002</v>
      </c>
      <c r="K142" s="13">
        <v>0.33011000000000001</v>
      </c>
      <c r="L142" s="17">
        <v>0.36679</v>
      </c>
    </row>
    <row r="143" spans="1:12" ht="45" x14ac:dyDescent="0.25">
      <c r="A143" s="34"/>
      <c r="B143" s="16" t="s">
        <v>78</v>
      </c>
      <c r="C143" s="13">
        <v>4.4889999999999999E-2</v>
      </c>
      <c r="D143" s="13">
        <v>8.9770000000000003E-2</v>
      </c>
      <c r="E143" s="13">
        <v>0.13466</v>
      </c>
      <c r="F143" s="13">
        <v>0.17954000000000001</v>
      </c>
      <c r="G143" s="13">
        <v>0.22442999999999999</v>
      </c>
      <c r="H143" s="13">
        <v>0.26930999999999999</v>
      </c>
      <c r="I143" s="13">
        <v>0.31419999999999998</v>
      </c>
      <c r="J143" s="13">
        <v>0.35908000000000001</v>
      </c>
      <c r="K143" s="13">
        <v>0.40397</v>
      </c>
      <c r="L143" s="17">
        <v>0.44885000000000003</v>
      </c>
    </row>
    <row r="144" spans="1:12" x14ac:dyDescent="0.25">
      <c r="A144" s="34"/>
      <c r="B144" s="16" t="s">
        <v>79</v>
      </c>
      <c r="C144" s="13">
        <v>7.9619999999999996E-2</v>
      </c>
      <c r="D144" s="13">
        <v>0.15923999999999999</v>
      </c>
      <c r="E144" s="13">
        <v>0.23885999999999999</v>
      </c>
      <c r="F144" s="13">
        <v>0.31849</v>
      </c>
      <c r="G144" s="13">
        <v>0.39811000000000002</v>
      </c>
      <c r="H144" s="13">
        <v>0.47772999999999999</v>
      </c>
      <c r="I144" s="13">
        <v>0.55735000000000001</v>
      </c>
      <c r="J144" s="13">
        <v>0.63697000000000004</v>
      </c>
      <c r="K144" s="13">
        <v>0.71658999999999995</v>
      </c>
      <c r="L144" s="17">
        <v>0.79622000000000004</v>
      </c>
    </row>
    <row r="145" spans="1:12" ht="60" x14ac:dyDescent="0.25">
      <c r="A145" s="34"/>
      <c r="B145" s="16" t="s">
        <v>658</v>
      </c>
      <c r="C145" s="13">
        <v>2.232E-2</v>
      </c>
      <c r="D145" s="13">
        <v>4.4650000000000002E-2</v>
      </c>
      <c r="E145" s="13">
        <v>6.6970000000000002E-2</v>
      </c>
      <c r="F145" s="13">
        <v>8.9300000000000004E-2</v>
      </c>
      <c r="G145" s="13">
        <v>0.11162</v>
      </c>
      <c r="H145" s="13">
        <v>0.13395000000000001</v>
      </c>
      <c r="I145" s="13">
        <v>0.15626999999999999</v>
      </c>
      <c r="J145" s="13">
        <v>0.17860000000000001</v>
      </c>
      <c r="K145" s="13">
        <v>0.20091999999999999</v>
      </c>
      <c r="L145" s="17">
        <v>0.22325</v>
      </c>
    </row>
    <row r="146" spans="1:12" ht="30" x14ac:dyDescent="0.25">
      <c r="A146" s="34"/>
      <c r="B146" s="16" t="s">
        <v>80</v>
      </c>
      <c r="C146" s="13">
        <v>1.8319999999999999E-2</v>
      </c>
      <c r="D146" s="13">
        <v>3.6630000000000003E-2</v>
      </c>
      <c r="E146" s="13">
        <v>5.4949999999999999E-2</v>
      </c>
      <c r="F146" s="13">
        <v>7.3260000000000006E-2</v>
      </c>
      <c r="G146" s="13">
        <v>9.1579999999999995E-2</v>
      </c>
      <c r="H146" s="13">
        <v>0.10989</v>
      </c>
      <c r="I146" s="13">
        <v>0.12820999999999999</v>
      </c>
      <c r="J146" s="13">
        <v>0.14652000000000001</v>
      </c>
      <c r="K146" s="13">
        <v>0.16483999999999999</v>
      </c>
      <c r="L146" s="17">
        <v>0.18315000000000001</v>
      </c>
    </row>
    <row r="147" spans="1:12" ht="45" x14ac:dyDescent="0.25">
      <c r="A147" s="34"/>
      <c r="B147" s="16" t="s">
        <v>659</v>
      </c>
      <c r="C147" s="13">
        <v>2.5829999999999999E-2</v>
      </c>
      <c r="D147" s="13">
        <v>5.1659999999999998E-2</v>
      </c>
      <c r="E147" s="13">
        <v>7.7490000000000003E-2</v>
      </c>
      <c r="F147" s="13">
        <v>0.10332</v>
      </c>
      <c r="G147" s="13">
        <v>0.12914999999999999</v>
      </c>
      <c r="H147" s="13">
        <v>0.15497</v>
      </c>
      <c r="I147" s="13">
        <v>0.18079999999999999</v>
      </c>
      <c r="J147" s="13">
        <v>0.20663000000000001</v>
      </c>
      <c r="K147" s="13">
        <v>0.23246</v>
      </c>
      <c r="L147" s="17">
        <v>0.25829000000000002</v>
      </c>
    </row>
    <row r="148" spans="1:12" ht="30" x14ac:dyDescent="0.25">
      <c r="A148" s="34"/>
      <c r="B148" s="16" t="s">
        <v>660</v>
      </c>
      <c r="C148" s="13">
        <v>0.51953000000000005</v>
      </c>
      <c r="D148" s="13">
        <v>1.0390699999999999</v>
      </c>
      <c r="E148" s="13">
        <v>1.5586</v>
      </c>
      <c r="F148" s="13">
        <v>2.0781399999999999</v>
      </c>
      <c r="G148" s="13">
        <v>2.5976699999999999</v>
      </c>
      <c r="H148" s="13">
        <v>3.11721</v>
      </c>
      <c r="I148" s="13">
        <v>3.6367400000000001</v>
      </c>
      <c r="J148" s="13">
        <v>4.1562799999999998</v>
      </c>
      <c r="K148" s="13">
        <v>4.6758100000000002</v>
      </c>
      <c r="L148" s="17">
        <v>5.1953399999999998</v>
      </c>
    </row>
    <row r="149" spans="1:12" ht="45" x14ac:dyDescent="0.25">
      <c r="A149" s="34"/>
      <c r="B149" s="16" t="s">
        <v>661</v>
      </c>
      <c r="C149" s="13">
        <v>1.7860000000000001E-2</v>
      </c>
      <c r="D149" s="13">
        <v>3.5720000000000002E-2</v>
      </c>
      <c r="E149" s="13">
        <v>5.3589999999999999E-2</v>
      </c>
      <c r="F149" s="13">
        <v>7.145E-2</v>
      </c>
      <c r="G149" s="13">
        <v>8.931E-2</v>
      </c>
      <c r="H149" s="13">
        <v>0.10717</v>
      </c>
      <c r="I149" s="13">
        <v>0.12504000000000001</v>
      </c>
      <c r="J149" s="13">
        <v>0.1429</v>
      </c>
      <c r="K149" s="13">
        <v>0.16075999999999999</v>
      </c>
      <c r="L149" s="17">
        <v>0.17862</v>
      </c>
    </row>
    <row r="150" spans="1:12" ht="45" x14ac:dyDescent="0.25">
      <c r="A150" s="34"/>
      <c r="B150" s="16" t="s">
        <v>81</v>
      </c>
      <c r="C150" s="13">
        <v>7.6960000000000001E-2</v>
      </c>
      <c r="D150" s="13">
        <v>0.15392</v>
      </c>
      <c r="E150" s="13">
        <v>0.23089000000000001</v>
      </c>
      <c r="F150" s="13">
        <v>0.30785000000000001</v>
      </c>
      <c r="G150" s="13">
        <v>0.38480999999999999</v>
      </c>
      <c r="H150" s="13">
        <v>0.46177000000000001</v>
      </c>
      <c r="I150" s="13">
        <v>0.53873000000000004</v>
      </c>
      <c r="J150" s="13">
        <v>0.61568999999999996</v>
      </c>
      <c r="K150" s="13">
        <v>0.69266000000000005</v>
      </c>
      <c r="L150" s="17">
        <v>0.76961999999999997</v>
      </c>
    </row>
    <row r="151" spans="1:12" x14ac:dyDescent="0.25">
      <c r="A151" s="34"/>
      <c r="B151" s="16" t="s">
        <v>82</v>
      </c>
      <c r="C151" s="13">
        <v>6.5890000000000004E-2</v>
      </c>
      <c r="D151" s="13">
        <v>0.13178000000000001</v>
      </c>
      <c r="E151" s="13">
        <v>0.19767999999999999</v>
      </c>
      <c r="F151" s="13">
        <v>0.26357000000000003</v>
      </c>
      <c r="G151" s="13">
        <v>0.32945999999999998</v>
      </c>
      <c r="H151" s="13">
        <v>0.39534999999999998</v>
      </c>
      <c r="I151" s="13">
        <v>0.46124999999999999</v>
      </c>
      <c r="J151" s="13">
        <v>0.52714000000000005</v>
      </c>
      <c r="K151" s="13">
        <v>0.59302999999999995</v>
      </c>
      <c r="L151" s="17">
        <v>0.65891999999999995</v>
      </c>
    </row>
    <row r="152" spans="1:12" ht="45" x14ac:dyDescent="0.25">
      <c r="A152" s="34"/>
      <c r="B152" s="16" t="s">
        <v>83</v>
      </c>
      <c r="C152" s="13">
        <v>5.2929999999999998E-2</v>
      </c>
      <c r="D152" s="13">
        <v>0.10586</v>
      </c>
      <c r="E152" s="13">
        <v>0.15878999999999999</v>
      </c>
      <c r="F152" s="13">
        <v>0.21171999999999999</v>
      </c>
      <c r="G152" s="13">
        <v>0.26465</v>
      </c>
      <c r="H152" s="13">
        <v>0.31757999999999997</v>
      </c>
      <c r="I152" s="13">
        <v>0.37051000000000001</v>
      </c>
      <c r="J152" s="13">
        <v>0.42343999999999998</v>
      </c>
      <c r="K152" s="13">
        <v>0.47637000000000002</v>
      </c>
      <c r="L152" s="17">
        <v>0.52930999999999995</v>
      </c>
    </row>
    <row r="153" spans="1:12" ht="60" x14ac:dyDescent="0.25">
      <c r="A153" s="34"/>
      <c r="B153" s="16" t="s">
        <v>84</v>
      </c>
      <c r="C153" s="13">
        <v>1.813E-2</v>
      </c>
      <c r="D153" s="13">
        <v>3.6269999999999997E-2</v>
      </c>
      <c r="E153" s="13">
        <v>5.4399999999999997E-2</v>
      </c>
      <c r="F153" s="13">
        <v>7.2539999999999993E-2</v>
      </c>
      <c r="G153" s="13">
        <v>9.0670000000000001E-2</v>
      </c>
      <c r="H153" s="13">
        <v>0.10881</v>
      </c>
      <c r="I153" s="13">
        <v>0.12694</v>
      </c>
      <c r="J153" s="13">
        <v>0.14507999999999999</v>
      </c>
      <c r="K153" s="13">
        <v>0.16320999999999999</v>
      </c>
      <c r="L153" s="17">
        <v>0.18135000000000001</v>
      </c>
    </row>
    <row r="154" spans="1:12" ht="45" x14ac:dyDescent="0.25">
      <c r="A154" s="34"/>
      <c r="B154" s="16" t="s">
        <v>662</v>
      </c>
      <c r="C154" s="13">
        <v>6.744E-2</v>
      </c>
      <c r="D154" s="13">
        <v>0.13488</v>
      </c>
      <c r="E154" s="13">
        <v>0.20232</v>
      </c>
      <c r="F154" s="13">
        <v>0.26976</v>
      </c>
      <c r="G154" s="13">
        <v>0.3372</v>
      </c>
      <c r="H154" s="13">
        <v>0.40464</v>
      </c>
      <c r="I154" s="13">
        <v>0.47208</v>
      </c>
      <c r="J154" s="13">
        <v>0.53952</v>
      </c>
      <c r="K154" s="13">
        <v>0.60696000000000006</v>
      </c>
      <c r="L154" s="17">
        <v>0.6744</v>
      </c>
    </row>
    <row r="155" spans="1:12" ht="45" x14ac:dyDescent="0.25">
      <c r="A155" s="34"/>
      <c r="B155" s="16" t="s">
        <v>85</v>
      </c>
      <c r="C155" s="13">
        <v>9.6829999999999999E-2</v>
      </c>
      <c r="D155" s="13">
        <v>0.19367000000000001</v>
      </c>
      <c r="E155" s="13">
        <v>0.29049999999999998</v>
      </c>
      <c r="F155" s="13">
        <v>0.38734000000000002</v>
      </c>
      <c r="G155" s="13">
        <v>0.48416999999999999</v>
      </c>
      <c r="H155" s="13">
        <v>0.58101000000000003</v>
      </c>
      <c r="I155" s="13">
        <v>0.67784</v>
      </c>
      <c r="J155" s="13">
        <v>0.77468000000000004</v>
      </c>
      <c r="K155" s="13">
        <v>0.87151000000000001</v>
      </c>
      <c r="L155" s="17">
        <v>0.96835000000000004</v>
      </c>
    </row>
    <row r="156" spans="1:12" ht="30" x14ac:dyDescent="0.25">
      <c r="A156" s="34"/>
      <c r="B156" s="16" t="s">
        <v>86</v>
      </c>
      <c r="C156" s="13">
        <v>0.17691000000000001</v>
      </c>
      <c r="D156" s="13">
        <v>0.35382999999999998</v>
      </c>
      <c r="E156" s="13">
        <v>0.53073999999999999</v>
      </c>
      <c r="F156" s="13">
        <v>0.70765</v>
      </c>
      <c r="G156" s="13">
        <v>0.88456999999999997</v>
      </c>
      <c r="H156" s="13">
        <v>1.06148</v>
      </c>
      <c r="I156" s="13">
        <v>1.2383900000000001</v>
      </c>
      <c r="J156" s="13">
        <v>1.4153100000000001</v>
      </c>
      <c r="K156" s="13">
        <v>1.59222</v>
      </c>
      <c r="L156" s="17">
        <v>1.7691399999999999</v>
      </c>
    </row>
    <row r="157" spans="1:12" x14ac:dyDescent="0.25">
      <c r="A157" s="34"/>
      <c r="B157" s="16" t="s">
        <v>27</v>
      </c>
      <c r="C157" s="13">
        <v>4.3360000000000003E-2</v>
      </c>
      <c r="D157" s="13">
        <v>8.6709999999999995E-2</v>
      </c>
      <c r="E157" s="13">
        <v>0.13006999999999999</v>
      </c>
      <c r="F157" s="13">
        <v>0.17341999999999999</v>
      </c>
      <c r="G157" s="13">
        <v>0.21678</v>
      </c>
      <c r="H157" s="13">
        <v>0.26013999999999998</v>
      </c>
      <c r="I157" s="13">
        <v>0.30348999999999998</v>
      </c>
      <c r="J157" s="13">
        <v>0.34684999999999999</v>
      </c>
      <c r="K157" s="13">
        <v>0.39021</v>
      </c>
      <c r="L157" s="17">
        <v>0.43356</v>
      </c>
    </row>
    <row r="158" spans="1:12" x14ac:dyDescent="0.25">
      <c r="A158" s="34"/>
      <c r="B158" s="16" t="s">
        <v>28</v>
      </c>
      <c r="C158" s="13">
        <v>0.10807</v>
      </c>
      <c r="D158" s="13">
        <v>0.21615000000000001</v>
      </c>
      <c r="E158" s="13">
        <v>0.32422000000000001</v>
      </c>
      <c r="F158" s="13">
        <v>0.43229000000000001</v>
      </c>
      <c r="G158" s="13">
        <v>0.54037000000000002</v>
      </c>
      <c r="H158" s="13">
        <v>0.64844000000000002</v>
      </c>
      <c r="I158" s="13">
        <v>0.75651000000000002</v>
      </c>
      <c r="J158" s="13">
        <v>0.86458999999999997</v>
      </c>
      <c r="K158" s="13">
        <v>0.97265999999999997</v>
      </c>
      <c r="L158" s="17">
        <v>1.08073</v>
      </c>
    </row>
    <row r="159" spans="1:12" ht="45" x14ac:dyDescent="0.25">
      <c r="A159" s="34"/>
      <c r="B159" s="16" t="s">
        <v>663</v>
      </c>
      <c r="C159" s="13">
        <v>5.1900000000000002E-2</v>
      </c>
      <c r="D159" s="13">
        <v>0.10381</v>
      </c>
      <c r="E159" s="13">
        <v>0.15570999999999999</v>
      </c>
      <c r="F159" s="13">
        <v>0.20762</v>
      </c>
      <c r="G159" s="13">
        <v>0.25951999999999997</v>
      </c>
      <c r="H159" s="13">
        <v>0.31141999999999997</v>
      </c>
      <c r="I159" s="13">
        <v>0.36332999999999999</v>
      </c>
      <c r="J159" s="13">
        <v>0.41522999999999999</v>
      </c>
      <c r="K159" s="13">
        <v>0.46712999999999999</v>
      </c>
      <c r="L159" s="17">
        <v>0.51903999999999995</v>
      </c>
    </row>
    <row r="160" spans="1:12" ht="30" x14ac:dyDescent="0.25">
      <c r="A160" s="34"/>
      <c r="B160" s="16" t="s">
        <v>664</v>
      </c>
      <c r="C160" s="13">
        <v>3.6119999999999999E-2</v>
      </c>
      <c r="D160" s="13">
        <v>7.2239999999999999E-2</v>
      </c>
      <c r="E160" s="13">
        <v>0.10836</v>
      </c>
      <c r="F160" s="13">
        <v>0.14448</v>
      </c>
      <c r="G160" s="13">
        <v>0.18060000000000001</v>
      </c>
      <c r="H160" s="13">
        <v>0.21672</v>
      </c>
      <c r="I160" s="13">
        <v>0.25284000000000001</v>
      </c>
      <c r="J160" s="13">
        <v>0.28895999999999999</v>
      </c>
      <c r="K160" s="13">
        <v>0.32507999999999998</v>
      </c>
      <c r="L160" s="17">
        <v>0.36119000000000001</v>
      </c>
    </row>
    <row r="161" spans="1:12" x14ac:dyDescent="0.25">
      <c r="A161" s="34"/>
      <c r="B161" s="16" t="s">
        <v>87</v>
      </c>
      <c r="C161" s="13">
        <v>0.12837999999999999</v>
      </c>
      <c r="D161" s="13">
        <v>0.25675999999999999</v>
      </c>
      <c r="E161" s="13">
        <v>0.38513999999999998</v>
      </c>
      <c r="F161" s="13">
        <v>0.51351999999999998</v>
      </c>
      <c r="G161" s="13">
        <v>0.64188999999999996</v>
      </c>
      <c r="H161" s="13">
        <v>0.77027000000000001</v>
      </c>
      <c r="I161" s="13">
        <v>0.89864999999999995</v>
      </c>
      <c r="J161" s="13">
        <v>1.0270300000000001</v>
      </c>
      <c r="K161" s="13">
        <v>1.15541</v>
      </c>
      <c r="L161" s="17">
        <v>1.28379</v>
      </c>
    </row>
    <row r="162" spans="1:12" x14ac:dyDescent="0.25">
      <c r="A162" s="34"/>
      <c r="B162" s="16" t="s">
        <v>88</v>
      </c>
      <c r="C162" s="13">
        <v>6.1080000000000002E-2</v>
      </c>
      <c r="D162" s="13">
        <v>0.12217</v>
      </c>
      <c r="E162" s="13">
        <v>0.18325</v>
      </c>
      <c r="F162" s="13">
        <v>0.24432999999999999</v>
      </c>
      <c r="G162" s="13">
        <v>0.30541000000000001</v>
      </c>
      <c r="H162" s="13">
        <v>0.36649999999999999</v>
      </c>
      <c r="I162" s="13">
        <v>0.42758000000000002</v>
      </c>
      <c r="J162" s="13">
        <v>0.48865999999999998</v>
      </c>
      <c r="K162" s="13">
        <v>0.54974000000000001</v>
      </c>
      <c r="L162" s="17">
        <v>0.61082999999999998</v>
      </c>
    </row>
    <row r="163" spans="1:12" x14ac:dyDescent="0.25">
      <c r="A163" s="34"/>
      <c r="B163" s="16" t="s">
        <v>89</v>
      </c>
      <c r="C163" s="13">
        <v>2.963E-2</v>
      </c>
      <c r="D163" s="13">
        <v>5.926E-2</v>
      </c>
      <c r="E163" s="13">
        <v>8.8889999999999997E-2</v>
      </c>
      <c r="F163" s="13">
        <v>0.11852</v>
      </c>
      <c r="G163" s="13">
        <v>0.14815</v>
      </c>
      <c r="H163" s="13">
        <v>0.17777999999999999</v>
      </c>
      <c r="I163" s="13">
        <v>0.20741000000000001</v>
      </c>
      <c r="J163" s="13">
        <v>0.23704</v>
      </c>
      <c r="K163" s="13">
        <v>0.26667000000000002</v>
      </c>
      <c r="L163" s="17">
        <v>0.29630000000000001</v>
      </c>
    </row>
    <row r="164" spans="1:12" ht="150" x14ac:dyDescent="0.25">
      <c r="A164" s="34"/>
      <c r="B164" s="16" t="s">
        <v>68</v>
      </c>
      <c r="C164" s="13">
        <v>1.452E-2</v>
      </c>
      <c r="D164" s="13">
        <v>2.904E-2</v>
      </c>
      <c r="E164" s="13">
        <v>4.3560000000000001E-2</v>
      </c>
      <c r="F164" s="13">
        <v>5.808E-2</v>
      </c>
      <c r="G164" s="13">
        <v>7.2599999999999998E-2</v>
      </c>
      <c r="H164" s="13">
        <v>8.7129999999999999E-2</v>
      </c>
      <c r="I164" s="13">
        <v>0.10165</v>
      </c>
      <c r="J164" s="13">
        <v>0.11617</v>
      </c>
      <c r="K164" s="13">
        <v>0.13069</v>
      </c>
      <c r="L164" s="17">
        <v>0.14521000000000001</v>
      </c>
    </row>
    <row r="165" spans="1:12" ht="30" x14ac:dyDescent="0.25">
      <c r="A165" s="34"/>
      <c r="B165" s="16" t="s">
        <v>665</v>
      </c>
      <c r="C165" s="13">
        <v>0.18701999999999999</v>
      </c>
      <c r="D165" s="13">
        <v>0.37402999999999997</v>
      </c>
      <c r="E165" s="13">
        <v>0.56105000000000005</v>
      </c>
      <c r="F165" s="13">
        <v>0.74805999999999995</v>
      </c>
      <c r="G165" s="13">
        <v>0.93508000000000002</v>
      </c>
      <c r="H165" s="13">
        <v>1.1221000000000001</v>
      </c>
      <c r="I165" s="13">
        <v>1.30911</v>
      </c>
      <c r="J165" s="13">
        <v>1.49613</v>
      </c>
      <c r="K165" s="13">
        <v>1.6831499999999999</v>
      </c>
      <c r="L165" s="17">
        <v>1.87016</v>
      </c>
    </row>
    <row r="166" spans="1:12" x14ac:dyDescent="0.25">
      <c r="A166" s="34"/>
      <c r="B166" s="16" t="s">
        <v>666</v>
      </c>
      <c r="C166" s="13">
        <v>0.12296</v>
      </c>
      <c r="D166" s="13">
        <v>0.24590999999999999</v>
      </c>
      <c r="E166" s="13">
        <v>0.36886999999999998</v>
      </c>
      <c r="F166" s="13">
        <v>0.49182999999999999</v>
      </c>
      <c r="G166" s="13">
        <v>0.61478999999999995</v>
      </c>
      <c r="H166" s="13">
        <v>0.73773999999999995</v>
      </c>
      <c r="I166" s="13">
        <v>0.86070000000000002</v>
      </c>
      <c r="J166" s="13">
        <v>0.98365999999999998</v>
      </c>
      <c r="K166" s="13">
        <v>1.1066100000000001</v>
      </c>
      <c r="L166" s="17">
        <v>1.2295700000000001</v>
      </c>
    </row>
    <row r="167" spans="1:12" x14ac:dyDescent="0.25">
      <c r="A167" s="34"/>
      <c r="B167" s="16" t="s">
        <v>667</v>
      </c>
      <c r="C167" s="13">
        <v>3.056E-2</v>
      </c>
      <c r="D167" s="13">
        <v>6.1120000000000001E-2</v>
      </c>
      <c r="E167" s="13">
        <v>9.1679999999999998E-2</v>
      </c>
      <c r="F167" s="13">
        <v>0.12224</v>
      </c>
      <c r="G167" s="13">
        <v>0.15279999999999999</v>
      </c>
      <c r="H167" s="13">
        <v>0.18336</v>
      </c>
      <c r="I167" s="13">
        <v>0.21392</v>
      </c>
      <c r="J167" s="13">
        <v>0.24448</v>
      </c>
      <c r="K167" s="13">
        <v>0.27504000000000001</v>
      </c>
      <c r="L167" s="17">
        <v>0.30560999999999999</v>
      </c>
    </row>
    <row r="168" spans="1:12" x14ac:dyDescent="0.25">
      <c r="A168" s="34"/>
      <c r="B168" s="16" t="s">
        <v>668</v>
      </c>
      <c r="C168" s="13">
        <v>1.423E-2</v>
      </c>
      <c r="D168" s="13">
        <v>2.8469999999999999E-2</v>
      </c>
      <c r="E168" s="13">
        <v>4.2700000000000002E-2</v>
      </c>
      <c r="F168" s="13">
        <v>5.6930000000000001E-2</v>
      </c>
      <c r="G168" s="13">
        <v>7.1160000000000001E-2</v>
      </c>
      <c r="H168" s="13">
        <v>8.5400000000000004E-2</v>
      </c>
      <c r="I168" s="13">
        <v>9.9629999999999996E-2</v>
      </c>
      <c r="J168" s="13">
        <v>0.11386</v>
      </c>
      <c r="K168" s="13">
        <v>0.12809000000000001</v>
      </c>
      <c r="L168" s="17">
        <v>0.14233000000000001</v>
      </c>
    </row>
    <row r="169" spans="1:12" ht="45" x14ac:dyDescent="0.25">
      <c r="A169" s="34"/>
      <c r="B169" s="16" t="s">
        <v>669</v>
      </c>
      <c r="C169" s="13">
        <v>0.14413000000000001</v>
      </c>
      <c r="D169" s="13">
        <v>0.28825000000000001</v>
      </c>
      <c r="E169" s="13">
        <v>0.43237999999999999</v>
      </c>
      <c r="F169" s="13">
        <v>0.57650000000000001</v>
      </c>
      <c r="G169" s="13">
        <v>0.72062999999999999</v>
      </c>
      <c r="H169" s="13">
        <v>0.86475000000000002</v>
      </c>
      <c r="I169" s="13">
        <v>1.00888</v>
      </c>
      <c r="J169" s="13">
        <v>1.1530100000000001</v>
      </c>
      <c r="K169" s="13">
        <v>1.2971299999999999</v>
      </c>
      <c r="L169" s="17">
        <v>1.44126</v>
      </c>
    </row>
    <row r="170" spans="1:12" ht="30" x14ac:dyDescent="0.25">
      <c r="A170" s="34"/>
      <c r="B170" s="16" t="s">
        <v>670</v>
      </c>
      <c r="C170" s="13">
        <v>1.6219999999999998E-2</v>
      </c>
      <c r="D170" s="13">
        <v>3.243E-2</v>
      </c>
      <c r="E170" s="13">
        <v>4.8649999999999999E-2</v>
      </c>
      <c r="F170" s="13">
        <v>6.4860000000000001E-2</v>
      </c>
      <c r="G170" s="13">
        <v>8.1079999999999999E-2</v>
      </c>
      <c r="H170" s="13">
        <v>9.7290000000000001E-2</v>
      </c>
      <c r="I170" s="13">
        <v>0.11351</v>
      </c>
      <c r="J170" s="13">
        <v>0.12973000000000001</v>
      </c>
      <c r="K170" s="13">
        <v>0.14593999999999999</v>
      </c>
      <c r="L170" s="17">
        <v>0.16216</v>
      </c>
    </row>
    <row r="171" spans="1:12" ht="45" x14ac:dyDescent="0.25">
      <c r="A171" s="34"/>
      <c r="B171" s="16" t="s">
        <v>90</v>
      </c>
      <c r="C171" s="13">
        <v>1.6400000000000001E-2</v>
      </c>
      <c r="D171" s="13">
        <v>3.279E-2</v>
      </c>
      <c r="E171" s="13">
        <v>4.9189999999999998E-2</v>
      </c>
      <c r="F171" s="13">
        <v>6.5589999999999996E-2</v>
      </c>
      <c r="G171" s="13">
        <v>8.1979999999999997E-2</v>
      </c>
      <c r="H171" s="13">
        <v>9.8379999999999995E-2</v>
      </c>
      <c r="I171" s="13">
        <v>0.11477999999999999</v>
      </c>
      <c r="J171" s="13">
        <v>0.13117000000000001</v>
      </c>
      <c r="K171" s="13">
        <v>0.14757000000000001</v>
      </c>
      <c r="L171" s="17">
        <v>0.16397</v>
      </c>
    </row>
    <row r="172" spans="1:12" x14ac:dyDescent="0.25">
      <c r="A172" s="34"/>
      <c r="B172" s="16" t="s">
        <v>91</v>
      </c>
      <c r="C172" s="13">
        <v>5.8630000000000002E-2</v>
      </c>
      <c r="D172" s="13">
        <v>0.11726</v>
      </c>
      <c r="E172" s="13">
        <v>0.17588999999999999</v>
      </c>
      <c r="F172" s="13">
        <v>0.23452000000000001</v>
      </c>
      <c r="G172" s="13">
        <v>0.29315000000000002</v>
      </c>
      <c r="H172" s="13">
        <v>0.35177999999999998</v>
      </c>
      <c r="I172" s="13">
        <v>0.41041</v>
      </c>
      <c r="J172" s="13">
        <v>0.46904000000000001</v>
      </c>
      <c r="K172" s="13">
        <v>0.52766999999999997</v>
      </c>
      <c r="L172" s="17">
        <v>0.58630000000000004</v>
      </c>
    </row>
    <row r="173" spans="1:12" ht="75" x14ac:dyDescent="0.25">
      <c r="A173" s="34"/>
      <c r="B173" s="16" t="s">
        <v>671</v>
      </c>
      <c r="C173" s="13">
        <v>2.0580000000000001E-2</v>
      </c>
      <c r="D173" s="13">
        <v>4.1160000000000002E-2</v>
      </c>
      <c r="E173" s="13">
        <v>6.1749999999999999E-2</v>
      </c>
      <c r="F173" s="13">
        <v>8.233E-2</v>
      </c>
      <c r="G173" s="13">
        <v>0.10291</v>
      </c>
      <c r="H173" s="13">
        <v>0.12349</v>
      </c>
      <c r="I173" s="13">
        <v>0.14408000000000001</v>
      </c>
      <c r="J173" s="13">
        <v>0.16466</v>
      </c>
      <c r="K173" s="13">
        <v>0.18523999999999999</v>
      </c>
      <c r="L173" s="17">
        <v>0.20582</v>
      </c>
    </row>
    <row r="174" spans="1:12" ht="30" x14ac:dyDescent="0.25">
      <c r="A174" s="34"/>
      <c r="B174" s="16" t="s">
        <v>672</v>
      </c>
      <c r="C174" s="13">
        <v>2.1669999999999998E-2</v>
      </c>
      <c r="D174" s="13">
        <v>4.333E-2</v>
      </c>
      <c r="E174" s="13">
        <v>6.5000000000000002E-2</v>
      </c>
      <c r="F174" s="13">
        <v>8.6669999999999997E-2</v>
      </c>
      <c r="G174" s="13">
        <v>0.10833</v>
      </c>
      <c r="H174" s="13">
        <v>0.13</v>
      </c>
      <c r="I174" s="13">
        <v>0.15167</v>
      </c>
      <c r="J174" s="13">
        <v>0.17333000000000001</v>
      </c>
      <c r="K174" s="13">
        <v>0.19500000000000001</v>
      </c>
      <c r="L174" s="17">
        <v>0.21667</v>
      </c>
    </row>
    <row r="175" spans="1:12" ht="45" x14ac:dyDescent="0.25">
      <c r="A175" s="34"/>
      <c r="B175" s="16" t="s">
        <v>92</v>
      </c>
      <c r="C175" s="13">
        <v>1.32853</v>
      </c>
      <c r="D175" s="13">
        <v>2.65706</v>
      </c>
      <c r="E175" s="13">
        <v>3.9855900000000002</v>
      </c>
      <c r="F175" s="13">
        <v>5.3141299999999996</v>
      </c>
      <c r="G175" s="13">
        <v>6.6426600000000002</v>
      </c>
      <c r="H175" s="13">
        <v>7.97119</v>
      </c>
      <c r="I175" s="13">
        <v>9.2997200000000007</v>
      </c>
      <c r="J175" s="13">
        <v>10.62825</v>
      </c>
      <c r="K175" s="13">
        <v>11.95678</v>
      </c>
      <c r="L175" s="17">
        <v>13.285310000000001</v>
      </c>
    </row>
    <row r="176" spans="1:12" ht="30" x14ac:dyDescent="0.25">
      <c r="A176" s="34"/>
      <c r="B176" s="16" t="s">
        <v>673</v>
      </c>
      <c r="C176" s="13">
        <v>1.4760000000000001E-2</v>
      </c>
      <c r="D176" s="13">
        <v>2.9520000000000001E-2</v>
      </c>
      <c r="E176" s="13">
        <v>4.428E-2</v>
      </c>
      <c r="F176" s="13">
        <v>5.9040000000000002E-2</v>
      </c>
      <c r="G176" s="13">
        <v>7.3789999999999994E-2</v>
      </c>
      <c r="H176" s="13">
        <v>8.8550000000000004E-2</v>
      </c>
      <c r="I176" s="13">
        <v>0.10331</v>
      </c>
      <c r="J176" s="13">
        <v>0.11806999999999999</v>
      </c>
      <c r="K176" s="13">
        <v>0.13283</v>
      </c>
      <c r="L176" s="17">
        <v>0.14759</v>
      </c>
    </row>
    <row r="177" spans="1:12" ht="45" x14ac:dyDescent="0.25">
      <c r="A177" s="34"/>
      <c r="B177" s="16" t="s">
        <v>93</v>
      </c>
      <c r="C177" s="13">
        <v>0.57569999999999999</v>
      </c>
      <c r="D177" s="13">
        <v>1.1514</v>
      </c>
      <c r="E177" s="13">
        <v>1.7271099999999999</v>
      </c>
      <c r="F177" s="13">
        <v>2.30281</v>
      </c>
      <c r="G177" s="13">
        <v>2.8785099999999999</v>
      </c>
      <c r="H177" s="13">
        <v>3.4542099999999998</v>
      </c>
      <c r="I177" s="13">
        <v>4.0299100000000001</v>
      </c>
      <c r="J177" s="13">
        <v>4.60562</v>
      </c>
      <c r="K177" s="13">
        <v>5.1813200000000004</v>
      </c>
      <c r="L177" s="17">
        <v>5.7570199999999998</v>
      </c>
    </row>
    <row r="178" spans="1:12" ht="45" x14ac:dyDescent="0.25">
      <c r="A178" s="34"/>
      <c r="B178" s="16" t="s">
        <v>94</v>
      </c>
      <c r="C178" s="13">
        <v>1.924E-2</v>
      </c>
      <c r="D178" s="13">
        <v>3.848E-2</v>
      </c>
      <c r="E178" s="13">
        <v>5.7709999999999997E-2</v>
      </c>
      <c r="F178" s="13">
        <v>7.6950000000000005E-2</v>
      </c>
      <c r="G178" s="13">
        <v>9.6189999999999998E-2</v>
      </c>
      <c r="H178" s="13">
        <v>0.11543</v>
      </c>
      <c r="I178" s="13">
        <v>0.13467000000000001</v>
      </c>
      <c r="J178" s="13">
        <v>0.15390999999999999</v>
      </c>
      <c r="K178" s="13">
        <v>0.17313999999999999</v>
      </c>
      <c r="L178" s="17">
        <v>0.19238</v>
      </c>
    </row>
    <row r="179" spans="1:12" ht="45" x14ac:dyDescent="0.25">
      <c r="A179" s="34"/>
      <c r="B179" s="16" t="s">
        <v>94</v>
      </c>
      <c r="C179" s="13">
        <v>5.2789999999999997E-2</v>
      </c>
      <c r="D179" s="13">
        <v>0.10557999999999999</v>
      </c>
      <c r="E179" s="13">
        <v>0.15837999999999999</v>
      </c>
      <c r="F179" s="13">
        <v>0.21117</v>
      </c>
      <c r="G179" s="13">
        <v>0.26395999999999997</v>
      </c>
      <c r="H179" s="13">
        <v>0.31674999999999998</v>
      </c>
      <c r="I179" s="13">
        <v>0.36953999999999998</v>
      </c>
      <c r="J179" s="13">
        <v>0.42233999999999999</v>
      </c>
      <c r="K179" s="13">
        <v>0.47513</v>
      </c>
      <c r="L179" s="17">
        <v>0.52791999999999994</v>
      </c>
    </row>
    <row r="180" spans="1:12" ht="45" x14ac:dyDescent="0.25">
      <c r="A180" s="34"/>
      <c r="B180" s="16" t="s">
        <v>94</v>
      </c>
      <c r="C180" s="13">
        <v>4.9709999999999997E-2</v>
      </c>
      <c r="D180" s="13">
        <v>9.9430000000000004E-2</v>
      </c>
      <c r="E180" s="13">
        <v>0.14913999999999999</v>
      </c>
      <c r="F180" s="13">
        <v>0.19885</v>
      </c>
      <c r="G180" s="13">
        <v>0.24856</v>
      </c>
      <c r="H180" s="13">
        <v>0.29827999999999999</v>
      </c>
      <c r="I180" s="13">
        <v>0.34799000000000002</v>
      </c>
      <c r="J180" s="13">
        <v>0.3977</v>
      </c>
      <c r="K180" s="13">
        <v>0.44741999999999998</v>
      </c>
      <c r="L180" s="17">
        <v>0.49713000000000002</v>
      </c>
    </row>
    <row r="181" spans="1:12" x14ac:dyDescent="0.25">
      <c r="A181" s="34"/>
      <c r="B181" s="16" t="s">
        <v>95</v>
      </c>
      <c r="C181" s="13">
        <v>4.6510000000000003E-2</v>
      </c>
      <c r="D181" s="13">
        <v>9.3009999999999995E-2</v>
      </c>
      <c r="E181" s="13">
        <v>0.13952000000000001</v>
      </c>
      <c r="F181" s="13">
        <v>0.18601999999999999</v>
      </c>
      <c r="G181" s="13">
        <v>0.23252999999999999</v>
      </c>
      <c r="H181" s="13">
        <v>0.27903</v>
      </c>
      <c r="I181" s="13">
        <v>0.32554</v>
      </c>
      <c r="J181" s="13">
        <v>0.37203999999999998</v>
      </c>
      <c r="K181" s="13">
        <v>0.41854999999999998</v>
      </c>
      <c r="L181" s="17">
        <v>0.46505000000000002</v>
      </c>
    </row>
    <row r="182" spans="1:12" x14ac:dyDescent="0.25">
      <c r="A182" s="34"/>
      <c r="B182" s="16" t="s">
        <v>96</v>
      </c>
      <c r="C182" s="13">
        <v>3.1649999999999998E-2</v>
      </c>
      <c r="D182" s="13">
        <v>6.3289999999999999E-2</v>
      </c>
      <c r="E182" s="13">
        <v>9.4939999999999997E-2</v>
      </c>
      <c r="F182" s="13">
        <v>0.12658</v>
      </c>
      <c r="G182" s="13">
        <v>0.15823000000000001</v>
      </c>
      <c r="H182" s="13">
        <v>0.18987000000000001</v>
      </c>
      <c r="I182" s="13">
        <v>0.22151999999999999</v>
      </c>
      <c r="J182" s="13">
        <v>0.25316</v>
      </c>
      <c r="K182" s="13">
        <v>0.28481000000000001</v>
      </c>
      <c r="L182" s="17">
        <v>0.31645000000000001</v>
      </c>
    </row>
    <row r="183" spans="1:12" ht="30" x14ac:dyDescent="0.25">
      <c r="A183" s="34"/>
      <c r="B183" s="16" t="s">
        <v>97</v>
      </c>
      <c r="C183" s="13">
        <v>0.16850999999999999</v>
      </c>
      <c r="D183" s="13">
        <v>0.33701999999999999</v>
      </c>
      <c r="E183" s="13">
        <v>0.50553000000000003</v>
      </c>
      <c r="F183" s="13">
        <v>0.67403999999999997</v>
      </c>
      <c r="G183" s="13">
        <v>0.84255000000000002</v>
      </c>
      <c r="H183" s="13">
        <v>1.0110600000000001</v>
      </c>
      <c r="I183" s="13">
        <v>1.17957</v>
      </c>
      <c r="J183" s="13">
        <v>1.34809</v>
      </c>
      <c r="K183" s="13">
        <v>1.5165999999999999</v>
      </c>
      <c r="L183" s="17">
        <v>1.6851100000000001</v>
      </c>
    </row>
    <row r="184" spans="1:12" ht="30" x14ac:dyDescent="0.25">
      <c r="A184" s="34"/>
      <c r="B184" s="16" t="s">
        <v>674</v>
      </c>
      <c r="C184" s="13">
        <v>2.7740000000000001E-2</v>
      </c>
      <c r="D184" s="13">
        <v>5.5489999999999998E-2</v>
      </c>
      <c r="E184" s="13">
        <v>8.3229999999999998E-2</v>
      </c>
      <c r="F184" s="13">
        <v>0.11097</v>
      </c>
      <c r="G184" s="13">
        <v>0.13871</v>
      </c>
      <c r="H184" s="13">
        <v>0.16646</v>
      </c>
      <c r="I184" s="13">
        <v>0.19420000000000001</v>
      </c>
      <c r="J184" s="13">
        <v>0.22194</v>
      </c>
      <c r="K184" s="13">
        <v>0.24968000000000001</v>
      </c>
      <c r="L184" s="17">
        <v>0.27743000000000001</v>
      </c>
    </row>
    <row r="185" spans="1:12" ht="45" x14ac:dyDescent="0.25">
      <c r="A185" s="34"/>
      <c r="B185" s="16" t="s">
        <v>98</v>
      </c>
      <c r="C185" s="13">
        <v>0.10775999999999999</v>
      </c>
      <c r="D185" s="13">
        <v>0.21551999999999999</v>
      </c>
      <c r="E185" s="13">
        <v>0.32328000000000001</v>
      </c>
      <c r="F185" s="13">
        <v>0.43103999999999998</v>
      </c>
      <c r="G185" s="13">
        <v>0.53879999999999995</v>
      </c>
      <c r="H185" s="13">
        <v>0.64656000000000002</v>
      </c>
      <c r="I185" s="13">
        <v>0.75431999999999999</v>
      </c>
      <c r="J185" s="13">
        <v>0.86207999999999996</v>
      </c>
      <c r="K185" s="13">
        <v>0.96984000000000004</v>
      </c>
      <c r="L185" s="17">
        <v>1.0775999999999999</v>
      </c>
    </row>
    <row r="186" spans="1:12" x14ac:dyDescent="0.25">
      <c r="A186" s="34"/>
      <c r="B186" s="16" t="s">
        <v>99</v>
      </c>
      <c r="C186" s="13">
        <v>1.7059999999999999E-2</v>
      </c>
      <c r="D186" s="13">
        <v>3.4110000000000001E-2</v>
      </c>
      <c r="E186" s="13">
        <v>5.117E-2</v>
      </c>
      <c r="F186" s="13">
        <v>6.8229999999999999E-2</v>
      </c>
      <c r="G186" s="13">
        <v>8.5279999999999995E-2</v>
      </c>
      <c r="H186" s="13">
        <v>0.10234</v>
      </c>
      <c r="I186" s="13">
        <v>0.11939</v>
      </c>
      <c r="J186" s="13">
        <v>0.13644999999999999</v>
      </c>
      <c r="K186" s="13">
        <v>0.15351000000000001</v>
      </c>
      <c r="L186" s="17">
        <v>0.17055999999999999</v>
      </c>
    </row>
    <row r="187" spans="1:12" ht="30" x14ac:dyDescent="0.25">
      <c r="A187" s="34"/>
      <c r="B187" s="16" t="s">
        <v>100</v>
      </c>
      <c r="C187" s="13">
        <v>0.11483</v>
      </c>
      <c r="D187" s="13">
        <v>0.22966</v>
      </c>
      <c r="E187" s="13">
        <v>0.34449000000000002</v>
      </c>
      <c r="F187" s="13">
        <v>0.45932000000000001</v>
      </c>
      <c r="G187" s="13">
        <v>0.57415000000000005</v>
      </c>
      <c r="H187" s="13">
        <v>0.68898000000000004</v>
      </c>
      <c r="I187" s="13">
        <v>0.80381000000000002</v>
      </c>
      <c r="J187" s="13">
        <v>0.91864000000000001</v>
      </c>
      <c r="K187" s="13">
        <v>1.0334700000000001</v>
      </c>
      <c r="L187" s="17">
        <v>1.1483000000000001</v>
      </c>
    </row>
    <row r="188" spans="1:12" ht="60" x14ac:dyDescent="0.25">
      <c r="A188" s="34"/>
      <c r="B188" s="16" t="s">
        <v>101</v>
      </c>
      <c r="C188" s="13">
        <v>2.7380000000000002E-2</v>
      </c>
      <c r="D188" s="13">
        <v>5.4760000000000003E-2</v>
      </c>
      <c r="E188" s="13">
        <v>8.2129999999999995E-2</v>
      </c>
      <c r="F188" s="13">
        <v>0.10951</v>
      </c>
      <c r="G188" s="13">
        <v>0.13689000000000001</v>
      </c>
      <c r="H188" s="13">
        <v>0.16427</v>
      </c>
      <c r="I188" s="13">
        <v>0.19164999999999999</v>
      </c>
      <c r="J188" s="13">
        <v>0.21903</v>
      </c>
      <c r="K188" s="13">
        <v>0.24640000000000001</v>
      </c>
      <c r="L188" s="17">
        <v>0.27378000000000002</v>
      </c>
    </row>
    <row r="189" spans="1:12" x14ac:dyDescent="0.25">
      <c r="A189" s="34"/>
      <c r="B189" s="16" t="s">
        <v>102</v>
      </c>
      <c r="C189" s="13">
        <v>6.4360000000000001E-2</v>
      </c>
      <c r="D189" s="13">
        <v>0.12870999999999999</v>
      </c>
      <c r="E189" s="13">
        <v>0.19306999999999999</v>
      </c>
      <c r="F189" s="13">
        <v>0.25742999999999999</v>
      </c>
      <c r="G189" s="13">
        <v>0.32178000000000001</v>
      </c>
      <c r="H189" s="13">
        <v>0.38613999999999998</v>
      </c>
      <c r="I189" s="13">
        <v>0.45050000000000001</v>
      </c>
      <c r="J189" s="13">
        <v>0.51485000000000003</v>
      </c>
      <c r="K189" s="13">
        <v>0.57921</v>
      </c>
      <c r="L189" s="17">
        <v>0.64356999999999998</v>
      </c>
    </row>
    <row r="190" spans="1:12" ht="30" x14ac:dyDescent="0.25">
      <c r="A190" s="34"/>
      <c r="B190" s="16" t="s">
        <v>103</v>
      </c>
      <c r="C190" s="13">
        <v>4.4540000000000003E-2</v>
      </c>
      <c r="D190" s="13">
        <v>8.9080000000000006E-2</v>
      </c>
      <c r="E190" s="13">
        <v>0.13361000000000001</v>
      </c>
      <c r="F190" s="13">
        <v>0.17815</v>
      </c>
      <c r="G190" s="13">
        <v>0.22269</v>
      </c>
      <c r="H190" s="13">
        <v>0.26723000000000002</v>
      </c>
      <c r="I190" s="13">
        <v>0.31175999999999998</v>
      </c>
      <c r="J190" s="13">
        <v>0.35630000000000001</v>
      </c>
      <c r="K190" s="13">
        <v>0.40083999999999997</v>
      </c>
      <c r="L190" s="17">
        <v>0.44538</v>
      </c>
    </row>
    <row r="191" spans="1:12" x14ac:dyDescent="0.25">
      <c r="A191" s="34"/>
      <c r="B191" s="16" t="s">
        <v>104</v>
      </c>
      <c r="C191" s="13">
        <v>0.12690000000000001</v>
      </c>
      <c r="D191" s="13">
        <v>0.25380000000000003</v>
      </c>
      <c r="E191" s="13">
        <v>0.38068999999999997</v>
      </c>
      <c r="F191" s="13">
        <v>0.50758999999999999</v>
      </c>
      <c r="G191" s="13">
        <v>0.63449</v>
      </c>
      <c r="H191" s="13">
        <v>0.76139000000000001</v>
      </c>
      <c r="I191" s="13">
        <v>0.88827999999999996</v>
      </c>
      <c r="J191" s="13">
        <v>1.01518</v>
      </c>
      <c r="K191" s="13">
        <v>1.14208</v>
      </c>
      <c r="L191" s="17">
        <v>1.26898</v>
      </c>
    </row>
    <row r="192" spans="1:12" ht="45" x14ac:dyDescent="0.25">
      <c r="A192" s="34"/>
      <c r="B192" s="16" t="s">
        <v>675</v>
      </c>
      <c r="C192" s="13">
        <v>0.16259999999999999</v>
      </c>
      <c r="D192" s="13">
        <v>0.32519999999999999</v>
      </c>
      <c r="E192" s="13">
        <v>0.48780000000000001</v>
      </c>
      <c r="F192" s="13">
        <v>0.65039999999999998</v>
      </c>
      <c r="G192" s="13">
        <v>0.81299999999999994</v>
      </c>
      <c r="H192" s="13">
        <v>0.97560000000000002</v>
      </c>
      <c r="I192" s="13">
        <v>1.1382000000000001</v>
      </c>
      <c r="J192" s="13">
        <v>1.3008</v>
      </c>
      <c r="K192" s="13">
        <v>1.4634100000000001</v>
      </c>
      <c r="L192" s="17">
        <v>1.62601</v>
      </c>
    </row>
    <row r="193" spans="1:12" x14ac:dyDescent="0.25">
      <c r="A193" s="34"/>
      <c r="B193" s="16" t="s">
        <v>105</v>
      </c>
      <c r="C193" s="13">
        <v>0.22054000000000001</v>
      </c>
      <c r="D193" s="13">
        <v>0.44108000000000003</v>
      </c>
      <c r="E193" s="13">
        <v>0.66161999999999999</v>
      </c>
      <c r="F193" s="13">
        <v>0.88216000000000006</v>
      </c>
      <c r="G193" s="13">
        <v>1.1027</v>
      </c>
      <c r="H193" s="13">
        <v>1.32324</v>
      </c>
      <c r="I193" s="13">
        <v>1.5437799999999999</v>
      </c>
      <c r="J193" s="13">
        <v>1.76431</v>
      </c>
      <c r="K193" s="13">
        <v>1.98485</v>
      </c>
      <c r="L193" s="17">
        <v>2.20539</v>
      </c>
    </row>
    <row r="194" spans="1:12" ht="60" x14ac:dyDescent="0.25">
      <c r="A194" s="34"/>
      <c r="B194" s="16" t="s">
        <v>676</v>
      </c>
      <c r="C194" s="13">
        <v>1.2630000000000001E-2</v>
      </c>
      <c r="D194" s="13">
        <v>2.5250000000000002E-2</v>
      </c>
      <c r="E194" s="13">
        <v>3.7879999999999997E-2</v>
      </c>
      <c r="F194" s="13">
        <v>5.0500000000000003E-2</v>
      </c>
      <c r="G194" s="13">
        <v>6.3130000000000006E-2</v>
      </c>
      <c r="H194" s="13">
        <v>7.5749999999999998E-2</v>
      </c>
      <c r="I194" s="13">
        <v>8.838E-2</v>
      </c>
      <c r="J194" s="13">
        <v>0.10100000000000001</v>
      </c>
      <c r="K194" s="13">
        <v>0.11362999999999999</v>
      </c>
      <c r="L194" s="17">
        <v>0.12625</v>
      </c>
    </row>
    <row r="195" spans="1:12" x14ac:dyDescent="0.25">
      <c r="A195" s="34"/>
      <c r="B195" s="16" t="s">
        <v>106</v>
      </c>
      <c r="C195" s="13">
        <v>6.7830000000000001E-2</v>
      </c>
      <c r="D195" s="13">
        <v>0.13566</v>
      </c>
      <c r="E195" s="13">
        <v>0.20347999999999999</v>
      </c>
      <c r="F195" s="13">
        <v>0.27131</v>
      </c>
      <c r="G195" s="13">
        <v>0.33914</v>
      </c>
      <c r="H195" s="13">
        <v>0.40697</v>
      </c>
      <c r="I195" s="13">
        <v>0.47478999999999999</v>
      </c>
      <c r="J195" s="13">
        <v>0.54261999999999999</v>
      </c>
      <c r="K195" s="13">
        <v>0.61045000000000005</v>
      </c>
      <c r="L195" s="17">
        <v>0.67827999999999999</v>
      </c>
    </row>
    <row r="196" spans="1:12" ht="30" x14ac:dyDescent="0.25">
      <c r="A196" s="34"/>
      <c r="B196" s="16" t="s">
        <v>677</v>
      </c>
      <c r="C196" s="13">
        <v>0.10986</v>
      </c>
      <c r="D196" s="13">
        <v>0.21972</v>
      </c>
      <c r="E196" s="13">
        <v>0.32958999999999999</v>
      </c>
      <c r="F196" s="13">
        <v>0.43945000000000001</v>
      </c>
      <c r="G196" s="13">
        <v>0.54930999999999996</v>
      </c>
      <c r="H196" s="13">
        <v>0.65917000000000003</v>
      </c>
      <c r="I196" s="13">
        <v>0.76902999999999999</v>
      </c>
      <c r="J196" s="13">
        <v>0.87888999999999995</v>
      </c>
      <c r="K196" s="13">
        <v>0.98875999999999997</v>
      </c>
      <c r="L196" s="17">
        <v>1.0986199999999999</v>
      </c>
    </row>
    <row r="197" spans="1:12" x14ac:dyDescent="0.25">
      <c r="A197" s="34"/>
      <c r="B197" s="16" t="s">
        <v>107</v>
      </c>
      <c r="C197" s="13">
        <v>1.8069999999999999E-2</v>
      </c>
      <c r="D197" s="13">
        <v>3.6150000000000002E-2</v>
      </c>
      <c r="E197" s="13">
        <v>5.4219999999999997E-2</v>
      </c>
      <c r="F197" s="13">
        <v>7.2300000000000003E-2</v>
      </c>
      <c r="G197" s="13">
        <v>9.0370000000000006E-2</v>
      </c>
      <c r="H197" s="13">
        <v>0.10845</v>
      </c>
      <c r="I197" s="13">
        <v>0.12651999999999999</v>
      </c>
      <c r="J197" s="13">
        <v>0.14460000000000001</v>
      </c>
      <c r="K197" s="13">
        <v>0.16267000000000001</v>
      </c>
      <c r="L197" s="17">
        <v>0.18074000000000001</v>
      </c>
    </row>
    <row r="198" spans="1:12" ht="45" x14ac:dyDescent="0.25">
      <c r="A198" s="34"/>
      <c r="B198" s="16" t="s">
        <v>678</v>
      </c>
      <c r="C198" s="13">
        <v>4.2169999999999999E-2</v>
      </c>
      <c r="D198" s="13">
        <v>8.4339999999999998E-2</v>
      </c>
      <c r="E198" s="13">
        <v>0.12651999999999999</v>
      </c>
      <c r="F198" s="13">
        <v>0.16869000000000001</v>
      </c>
      <c r="G198" s="13">
        <v>0.21085999999999999</v>
      </c>
      <c r="H198" s="13">
        <v>0.25302999999999998</v>
      </c>
      <c r="I198" s="13">
        <v>0.29520000000000002</v>
      </c>
      <c r="J198" s="13">
        <v>0.33737</v>
      </c>
      <c r="K198" s="13">
        <v>0.37955</v>
      </c>
      <c r="L198" s="17">
        <v>0.42171999999999998</v>
      </c>
    </row>
    <row r="199" spans="1:12" ht="45" x14ac:dyDescent="0.25">
      <c r="A199" s="34"/>
      <c r="B199" s="16" t="s">
        <v>108</v>
      </c>
      <c r="C199" s="13">
        <v>8.0670000000000006E-2</v>
      </c>
      <c r="D199" s="13">
        <v>0.16134999999999999</v>
      </c>
      <c r="E199" s="13">
        <v>0.24202000000000001</v>
      </c>
      <c r="F199" s="13">
        <v>0.32269999999999999</v>
      </c>
      <c r="G199" s="13">
        <v>0.40337000000000001</v>
      </c>
      <c r="H199" s="13">
        <v>0.48404000000000003</v>
      </c>
      <c r="I199" s="13">
        <v>0.56472</v>
      </c>
      <c r="J199" s="13">
        <v>0.64539000000000002</v>
      </c>
      <c r="K199" s="13">
        <v>0.72606000000000004</v>
      </c>
      <c r="L199" s="17">
        <v>0.80674000000000001</v>
      </c>
    </row>
    <row r="200" spans="1:12" x14ac:dyDescent="0.25">
      <c r="A200" s="34"/>
      <c r="B200" s="16" t="s">
        <v>109</v>
      </c>
      <c r="C200" s="13">
        <v>2.5190000000000001E-2</v>
      </c>
      <c r="D200" s="13">
        <v>5.0389999999999997E-2</v>
      </c>
      <c r="E200" s="13">
        <v>7.5579999999999994E-2</v>
      </c>
      <c r="F200" s="13">
        <v>0.10077</v>
      </c>
      <c r="G200" s="13">
        <v>0.12597</v>
      </c>
      <c r="H200" s="13">
        <v>0.15115999999999999</v>
      </c>
      <c r="I200" s="13">
        <v>0.17635999999999999</v>
      </c>
      <c r="J200" s="13">
        <v>0.20155000000000001</v>
      </c>
      <c r="K200" s="13">
        <v>0.22674</v>
      </c>
      <c r="L200" s="17">
        <v>0.25194</v>
      </c>
    </row>
    <row r="201" spans="1:12" ht="60" x14ac:dyDescent="0.25">
      <c r="A201" s="34"/>
      <c r="B201" s="16" t="s">
        <v>110</v>
      </c>
      <c r="C201" s="13">
        <v>1.6559999999999998E-2</v>
      </c>
      <c r="D201" s="13">
        <v>3.3119999999999997E-2</v>
      </c>
      <c r="E201" s="13">
        <v>4.9680000000000002E-2</v>
      </c>
      <c r="F201" s="13">
        <v>6.6239999999999993E-2</v>
      </c>
      <c r="G201" s="13">
        <v>8.2799999999999999E-2</v>
      </c>
      <c r="H201" s="13">
        <v>9.9360000000000004E-2</v>
      </c>
      <c r="I201" s="13">
        <v>0.11592</v>
      </c>
      <c r="J201" s="13">
        <v>0.13247</v>
      </c>
      <c r="K201" s="13">
        <v>0.14903</v>
      </c>
      <c r="L201" s="17">
        <v>0.16558999999999999</v>
      </c>
    </row>
    <row r="202" spans="1:12" ht="45" x14ac:dyDescent="0.25">
      <c r="A202" s="34"/>
      <c r="B202" s="16" t="s">
        <v>111</v>
      </c>
      <c r="C202" s="13">
        <v>4.0730000000000002E-2</v>
      </c>
      <c r="D202" s="13">
        <v>8.1449999999999995E-2</v>
      </c>
      <c r="E202" s="13">
        <v>0.12218</v>
      </c>
      <c r="F202" s="13">
        <v>0.16291</v>
      </c>
      <c r="G202" s="13">
        <v>0.20363000000000001</v>
      </c>
      <c r="H202" s="13">
        <v>0.24435999999999999</v>
      </c>
      <c r="I202" s="13">
        <v>0.28508</v>
      </c>
      <c r="J202" s="13">
        <v>0.32580999999999999</v>
      </c>
      <c r="K202" s="13">
        <v>0.36653999999999998</v>
      </c>
      <c r="L202" s="17">
        <v>0.40726000000000001</v>
      </c>
    </row>
    <row r="203" spans="1:12" ht="30" x14ac:dyDescent="0.25">
      <c r="A203" s="34"/>
      <c r="B203" s="16" t="s">
        <v>112</v>
      </c>
      <c r="C203" s="13">
        <v>9.493E-2</v>
      </c>
      <c r="D203" s="13">
        <v>0.18986</v>
      </c>
      <c r="E203" s="13">
        <v>0.28478999999999999</v>
      </c>
      <c r="F203" s="13">
        <v>0.37973000000000001</v>
      </c>
      <c r="G203" s="13">
        <v>0.47466000000000003</v>
      </c>
      <c r="H203" s="13">
        <v>0.56959000000000004</v>
      </c>
      <c r="I203" s="13">
        <v>0.66452</v>
      </c>
      <c r="J203" s="13">
        <v>0.75944999999999996</v>
      </c>
      <c r="K203" s="13">
        <v>0.85438000000000003</v>
      </c>
      <c r="L203" s="17">
        <v>0.94930999999999999</v>
      </c>
    </row>
    <row r="204" spans="1:12" x14ac:dyDescent="0.25">
      <c r="A204" s="34"/>
      <c r="B204" s="16" t="s">
        <v>113</v>
      </c>
      <c r="C204" s="13">
        <v>6.5009999999999998E-2</v>
      </c>
      <c r="D204" s="13">
        <v>0.13000999999999999</v>
      </c>
      <c r="E204" s="13">
        <v>0.19502</v>
      </c>
      <c r="F204" s="13">
        <v>0.26001999999999997</v>
      </c>
      <c r="G204" s="13">
        <v>0.32502999999999999</v>
      </c>
      <c r="H204" s="13">
        <v>0.39002999999999999</v>
      </c>
      <c r="I204" s="13">
        <v>0.45504</v>
      </c>
      <c r="J204" s="13">
        <v>0.52003999999999995</v>
      </c>
      <c r="K204" s="13">
        <v>0.58504999999999996</v>
      </c>
      <c r="L204" s="17">
        <v>0.65005000000000002</v>
      </c>
    </row>
    <row r="205" spans="1:12" x14ac:dyDescent="0.25">
      <c r="A205" s="34"/>
      <c r="B205" s="16" t="s">
        <v>679</v>
      </c>
      <c r="C205" s="13">
        <v>1.4959999999999999E-2</v>
      </c>
      <c r="D205" s="13">
        <v>2.9909999999999999E-2</v>
      </c>
      <c r="E205" s="13">
        <v>4.487E-2</v>
      </c>
      <c r="F205" s="13">
        <v>5.9819999999999998E-2</v>
      </c>
      <c r="G205" s="13">
        <v>7.4779999999999999E-2</v>
      </c>
      <c r="H205" s="13">
        <v>8.9730000000000004E-2</v>
      </c>
      <c r="I205" s="13">
        <v>0.10469000000000001</v>
      </c>
      <c r="J205" s="13">
        <v>0.11964</v>
      </c>
      <c r="K205" s="13">
        <v>0.1346</v>
      </c>
      <c r="L205" s="17">
        <v>0.14954999999999999</v>
      </c>
    </row>
    <row r="206" spans="1:12" ht="75" x14ac:dyDescent="0.25">
      <c r="A206" s="34"/>
      <c r="B206" s="16" t="s">
        <v>680</v>
      </c>
      <c r="C206" s="13">
        <v>3.0892900000000001</v>
      </c>
      <c r="D206" s="13">
        <v>6.1785899999999998</v>
      </c>
      <c r="E206" s="13">
        <v>9.2678799999999999</v>
      </c>
      <c r="F206" s="13">
        <v>12.35718</v>
      </c>
      <c r="G206" s="13">
        <v>15.44647</v>
      </c>
      <c r="H206" s="13">
        <v>18.535769999999999</v>
      </c>
      <c r="I206" s="13">
        <v>21.625060000000001</v>
      </c>
      <c r="J206" s="13">
        <v>24.714359999999999</v>
      </c>
      <c r="K206" s="13">
        <v>27.803650000000001</v>
      </c>
      <c r="L206" s="17">
        <v>30.892939999999999</v>
      </c>
    </row>
    <row r="207" spans="1:12" ht="45" x14ac:dyDescent="0.25">
      <c r="A207" s="34"/>
      <c r="B207" s="16" t="s">
        <v>114</v>
      </c>
      <c r="C207" s="13">
        <v>3.6560000000000002E-2</v>
      </c>
      <c r="D207" s="13">
        <v>7.3109999999999994E-2</v>
      </c>
      <c r="E207" s="13">
        <v>0.10967</v>
      </c>
      <c r="F207" s="13">
        <v>0.14621999999999999</v>
      </c>
      <c r="G207" s="13">
        <v>0.18278</v>
      </c>
      <c r="H207" s="13">
        <v>0.21933</v>
      </c>
      <c r="I207" s="13">
        <v>0.25589000000000001</v>
      </c>
      <c r="J207" s="13">
        <v>0.29243999999999998</v>
      </c>
      <c r="K207" s="13">
        <v>0.32900000000000001</v>
      </c>
      <c r="L207" s="17">
        <v>0.36554999999999999</v>
      </c>
    </row>
    <row r="208" spans="1:12" x14ac:dyDescent="0.25">
      <c r="A208" s="34"/>
      <c r="B208" s="16" t="s">
        <v>115</v>
      </c>
      <c r="C208" s="13">
        <v>0.10552</v>
      </c>
      <c r="D208" s="13">
        <v>0.21104000000000001</v>
      </c>
      <c r="E208" s="13">
        <v>0.31656000000000001</v>
      </c>
      <c r="F208" s="13">
        <v>0.42208000000000001</v>
      </c>
      <c r="G208" s="13">
        <v>0.52759999999999996</v>
      </c>
      <c r="H208" s="13">
        <v>0.63312000000000002</v>
      </c>
      <c r="I208" s="13">
        <v>0.73863999999999996</v>
      </c>
      <c r="J208" s="13">
        <v>0.84416000000000002</v>
      </c>
      <c r="K208" s="13">
        <v>0.94967999999999997</v>
      </c>
      <c r="L208" s="17">
        <v>1.0551900000000001</v>
      </c>
    </row>
    <row r="209" spans="1:12" x14ac:dyDescent="0.25">
      <c r="A209" s="34"/>
      <c r="B209" s="16" t="s">
        <v>116</v>
      </c>
      <c r="C209" s="13">
        <v>0.41494999999999999</v>
      </c>
      <c r="D209" s="13">
        <v>0.82991000000000004</v>
      </c>
      <c r="E209" s="13">
        <v>1.2448600000000001</v>
      </c>
      <c r="F209" s="13">
        <v>1.6598200000000001</v>
      </c>
      <c r="G209" s="13">
        <v>2.07477</v>
      </c>
      <c r="H209" s="13">
        <v>2.4897300000000002</v>
      </c>
      <c r="I209" s="13">
        <v>2.9046799999999999</v>
      </c>
      <c r="J209" s="13">
        <v>3.3196400000000001</v>
      </c>
      <c r="K209" s="13">
        <v>3.7345899999999999</v>
      </c>
      <c r="L209" s="17">
        <v>4.1495499999999996</v>
      </c>
    </row>
    <row r="210" spans="1:12" ht="45" x14ac:dyDescent="0.25">
      <c r="A210" s="34"/>
      <c r="B210" s="16" t="s">
        <v>681</v>
      </c>
      <c r="C210" s="13">
        <v>4.2520000000000002E-2</v>
      </c>
      <c r="D210" s="13">
        <v>8.5040000000000004E-2</v>
      </c>
      <c r="E210" s="13">
        <v>0.12756000000000001</v>
      </c>
      <c r="F210" s="13">
        <v>0.17008000000000001</v>
      </c>
      <c r="G210" s="13">
        <v>0.21260999999999999</v>
      </c>
      <c r="H210" s="13">
        <v>0.25513000000000002</v>
      </c>
      <c r="I210" s="13">
        <v>0.29765000000000003</v>
      </c>
      <c r="J210" s="13">
        <v>0.34016999999999997</v>
      </c>
      <c r="K210" s="13">
        <v>0.38268999999999997</v>
      </c>
      <c r="L210" s="17">
        <v>0.42520999999999998</v>
      </c>
    </row>
    <row r="211" spans="1:12" ht="45" x14ac:dyDescent="0.25">
      <c r="A211" s="34"/>
      <c r="B211" s="16" t="s">
        <v>682</v>
      </c>
      <c r="C211" s="13">
        <v>2.8219999999999999E-2</v>
      </c>
      <c r="D211" s="13">
        <v>5.6439999999999997E-2</v>
      </c>
      <c r="E211" s="13">
        <v>8.4659999999999999E-2</v>
      </c>
      <c r="F211" s="13">
        <v>0.11287999999999999</v>
      </c>
      <c r="G211" s="13">
        <v>0.14111000000000001</v>
      </c>
      <c r="H211" s="13">
        <v>0.16933000000000001</v>
      </c>
      <c r="I211" s="13">
        <v>0.19755</v>
      </c>
      <c r="J211" s="13">
        <v>0.22577</v>
      </c>
      <c r="K211" s="13">
        <v>0.25398999999999999</v>
      </c>
      <c r="L211" s="17">
        <v>0.28221000000000002</v>
      </c>
    </row>
    <row r="212" spans="1:12" x14ac:dyDescent="0.25">
      <c r="A212" s="34"/>
      <c r="B212" s="16" t="s">
        <v>117</v>
      </c>
      <c r="C212" s="13">
        <v>0.15654999999999999</v>
      </c>
      <c r="D212" s="13">
        <v>0.31308999999999998</v>
      </c>
      <c r="E212" s="13">
        <v>0.46964</v>
      </c>
      <c r="F212" s="13">
        <v>0.62617999999999996</v>
      </c>
      <c r="G212" s="13">
        <v>0.78273000000000004</v>
      </c>
      <c r="H212" s="13">
        <v>0.93927000000000005</v>
      </c>
      <c r="I212" s="13">
        <v>1.09582</v>
      </c>
      <c r="J212" s="13">
        <v>1.2523599999999999</v>
      </c>
      <c r="K212" s="13">
        <v>1.4089100000000001</v>
      </c>
      <c r="L212" s="17">
        <v>1.56545</v>
      </c>
    </row>
    <row r="213" spans="1:12" ht="30" x14ac:dyDescent="0.25">
      <c r="A213" s="34"/>
      <c r="B213" s="16" t="s">
        <v>118</v>
      </c>
      <c r="C213" s="13">
        <v>3.3110000000000001E-2</v>
      </c>
      <c r="D213" s="13">
        <v>6.6220000000000001E-2</v>
      </c>
      <c r="E213" s="13">
        <v>9.9330000000000002E-2</v>
      </c>
      <c r="F213" s="13">
        <v>0.13244</v>
      </c>
      <c r="G213" s="13">
        <v>0.16555</v>
      </c>
      <c r="H213" s="13">
        <v>0.19866</v>
      </c>
      <c r="I213" s="13">
        <v>0.23177</v>
      </c>
      <c r="J213" s="13">
        <v>0.26488</v>
      </c>
      <c r="K213" s="13">
        <v>0.29798999999999998</v>
      </c>
      <c r="L213" s="17">
        <v>0.33110000000000001</v>
      </c>
    </row>
    <row r="214" spans="1:12" ht="30" x14ac:dyDescent="0.25">
      <c r="A214" s="34"/>
      <c r="B214" s="16" t="s">
        <v>683</v>
      </c>
      <c r="C214" s="13">
        <v>1.7389999999999999E-2</v>
      </c>
      <c r="D214" s="13">
        <v>3.4779999999999998E-2</v>
      </c>
      <c r="E214" s="13">
        <v>5.2170000000000001E-2</v>
      </c>
      <c r="F214" s="13">
        <v>6.9559999999999997E-2</v>
      </c>
      <c r="G214" s="13">
        <v>8.695E-2</v>
      </c>
      <c r="H214" s="13">
        <v>0.10434</v>
      </c>
      <c r="I214" s="13">
        <v>0.12173</v>
      </c>
      <c r="J214" s="13">
        <v>0.13911999999999999</v>
      </c>
      <c r="K214" s="13">
        <v>0.15651000000000001</v>
      </c>
      <c r="L214" s="17">
        <v>0.1739</v>
      </c>
    </row>
    <row r="215" spans="1:12" x14ac:dyDescent="0.25">
      <c r="A215" s="34"/>
      <c r="B215" s="16" t="s">
        <v>684</v>
      </c>
      <c r="C215" s="13">
        <v>2.5989999999999999E-2</v>
      </c>
      <c r="D215" s="13">
        <v>5.1979999999999998E-2</v>
      </c>
      <c r="E215" s="13">
        <v>7.7969999999999998E-2</v>
      </c>
      <c r="F215" s="13">
        <v>0.10396</v>
      </c>
      <c r="G215" s="13">
        <v>0.12994</v>
      </c>
      <c r="H215" s="13">
        <v>0.15593000000000001</v>
      </c>
      <c r="I215" s="13">
        <v>0.18192</v>
      </c>
      <c r="J215" s="13">
        <v>0.20791000000000001</v>
      </c>
      <c r="K215" s="13">
        <v>0.2339</v>
      </c>
      <c r="L215" s="17">
        <v>0.25989000000000001</v>
      </c>
    </row>
    <row r="216" spans="1:12" ht="45" x14ac:dyDescent="0.25">
      <c r="A216" s="34"/>
      <c r="B216" s="16" t="s">
        <v>119</v>
      </c>
      <c r="C216" s="13">
        <v>0.10894</v>
      </c>
      <c r="D216" s="13">
        <v>0.21787000000000001</v>
      </c>
      <c r="E216" s="13">
        <v>0.32680999999999999</v>
      </c>
      <c r="F216" s="13">
        <v>0.43575000000000003</v>
      </c>
      <c r="G216" s="13">
        <v>0.54468000000000005</v>
      </c>
      <c r="H216" s="13">
        <v>0.65361999999999998</v>
      </c>
      <c r="I216" s="13">
        <v>0.76256000000000002</v>
      </c>
      <c r="J216" s="13">
        <v>0.87148999999999999</v>
      </c>
      <c r="K216" s="13">
        <v>0.98043000000000002</v>
      </c>
      <c r="L216" s="17">
        <v>1.0893699999999999</v>
      </c>
    </row>
    <row r="217" spans="1:12" ht="60" x14ac:dyDescent="0.25">
      <c r="A217" s="34"/>
      <c r="B217" s="16" t="s">
        <v>120</v>
      </c>
      <c r="C217" s="13">
        <v>2.0840000000000001E-2</v>
      </c>
      <c r="D217" s="13">
        <v>4.1680000000000002E-2</v>
      </c>
      <c r="E217" s="13">
        <v>6.2520000000000006E-2</v>
      </c>
      <c r="F217" s="13">
        <v>8.3360000000000004E-2</v>
      </c>
      <c r="G217" s="13">
        <v>0.1042</v>
      </c>
      <c r="H217" s="13">
        <v>0.12504000000000001</v>
      </c>
      <c r="I217" s="13">
        <v>0.14588000000000001</v>
      </c>
      <c r="J217" s="13">
        <v>0.16672000000000001</v>
      </c>
      <c r="K217" s="13">
        <v>0.18756</v>
      </c>
      <c r="L217" s="17">
        <v>0.2084</v>
      </c>
    </row>
    <row r="218" spans="1:12" x14ac:dyDescent="0.25">
      <c r="A218" s="34"/>
      <c r="B218" s="16" t="s">
        <v>121</v>
      </c>
      <c r="C218" s="13">
        <v>2.4289999999999999E-2</v>
      </c>
      <c r="D218" s="13">
        <v>4.8579999999999998E-2</v>
      </c>
      <c r="E218" s="13">
        <v>7.288E-2</v>
      </c>
      <c r="F218" s="13">
        <v>9.7170000000000006E-2</v>
      </c>
      <c r="G218" s="13">
        <v>0.12146</v>
      </c>
      <c r="H218" s="13">
        <v>0.14574999999999999</v>
      </c>
      <c r="I218" s="13">
        <v>0.17004</v>
      </c>
      <c r="J218" s="13">
        <v>0.19434000000000001</v>
      </c>
      <c r="K218" s="13">
        <v>0.21862999999999999</v>
      </c>
      <c r="L218" s="17">
        <v>0.24292</v>
      </c>
    </row>
    <row r="219" spans="1:12" ht="30" x14ac:dyDescent="0.25">
      <c r="A219" s="34"/>
      <c r="B219" s="16" t="s">
        <v>685</v>
      </c>
      <c r="C219" s="13">
        <v>7.3899999999999999E-3</v>
      </c>
      <c r="D219" s="13">
        <v>1.4789999999999999E-2</v>
      </c>
      <c r="E219" s="13">
        <v>2.2179999999999998E-2</v>
      </c>
      <c r="F219" s="13">
        <v>2.9579999999999999E-2</v>
      </c>
      <c r="G219" s="13">
        <v>3.6970000000000003E-2</v>
      </c>
      <c r="H219" s="13">
        <v>4.4359999999999997E-2</v>
      </c>
      <c r="I219" s="13">
        <v>5.176E-2</v>
      </c>
      <c r="J219" s="13">
        <v>5.9150000000000001E-2</v>
      </c>
      <c r="K219" s="13">
        <v>6.6540000000000002E-2</v>
      </c>
      <c r="L219" s="17">
        <v>7.3940000000000006E-2</v>
      </c>
    </row>
    <row r="220" spans="1:12" ht="45" x14ac:dyDescent="0.25">
      <c r="A220" s="34"/>
      <c r="B220" s="16" t="s">
        <v>122</v>
      </c>
      <c r="C220" s="13">
        <v>1.4880000000000001E-2</v>
      </c>
      <c r="D220" s="13">
        <v>2.9760000000000002E-2</v>
      </c>
      <c r="E220" s="13">
        <v>4.4650000000000002E-2</v>
      </c>
      <c r="F220" s="13">
        <v>5.953E-2</v>
      </c>
      <c r="G220" s="13">
        <v>7.4410000000000004E-2</v>
      </c>
      <c r="H220" s="13">
        <v>8.9289999999999994E-2</v>
      </c>
      <c r="I220" s="13">
        <v>0.10417999999999999</v>
      </c>
      <c r="J220" s="13">
        <v>0.11906</v>
      </c>
      <c r="K220" s="13">
        <v>0.13394</v>
      </c>
      <c r="L220" s="17">
        <v>0.14882000000000001</v>
      </c>
    </row>
    <row r="221" spans="1:12" ht="45" x14ac:dyDescent="0.25">
      <c r="A221" s="34"/>
      <c r="B221" s="16" t="s">
        <v>123</v>
      </c>
      <c r="C221" s="13">
        <v>2.8510000000000001E-2</v>
      </c>
      <c r="D221" s="13">
        <v>5.7020000000000001E-2</v>
      </c>
      <c r="E221" s="13">
        <v>8.5529999999999995E-2</v>
      </c>
      <c r="F221" s="13">
        <v>0.11405</v>
      </c>
      <c r="G221" s="13">
        <v>0.14255999999999999</v>
      </c>
      <c r="H221" s="13">
        <v>0.17107</v>
      </c>
      <c r="I221" s="13">
        <v>0.19958000000000001</v>
      </c>
      <c r="J221" s="13">
        <v>0.22808999999999999</v>
      </c>
      <c r="K221" s="13">
        <v>0.25659999999999999</v>
      </c>
      <c r="L221" s="17">
        <v>0.28510999999999997</v>
      </c>
    </row>
    <row r="222" spans="1:12" x14ac:dyDescent="0.25">
      <c r="A222" s="34"/>
      <c r="B222" s="16" t="s">
        <v>686</v>
      </c>
      <c r="C222" s="13">
        <v>5.901E-2</v>
      </c>
      <c r="D222" s="13">
        <v>0.11802</v>
      </c>
      <c r="E222" s="13">
        <v>0.17702999999999999</v>
      </c>
      <c r="F222" s="13">
        <v>0.23604</v>
      </c>
      <c r="G222" s="13">
        <v>0.29504999999999998</v>
      </c>
      <c r="H222" s="13">
        <v>0.35405999999999999</v>
      </c>
      <c r="I222" s="13">
        <v>0.41306999999999999</v>
      </c>
      <c r="J222" s="13">
        <v>0.47208</v>
      </c>
      <c r="K222" s="13">
        <v>0.53108999999999995</v>
      </c>
      <c r="L222" s="17">
        <v>0.59009999999999996</v>
      </c>
    </row>
    <row r="223" spans="1:12" x14ac:dyDescent="0.25">
      <c r="A223" s="34"/>
      <c r="B223" s="16" t="s">
        <v>124</v>
      </c>
      <c r="C223" s="13">
        <v>3.4099999999999998E-2</v>
      </c>
      <c r="D223" s="13">
        <v>6.8210000000000007E-2</v>
      </c>
      <c r="E223" s="13">
        <v>0.10231</v>
      </c>
      <c r="F223" s="13">
        <v>0.13641</v>
      </c>
      <c r="G223" s="13">
        <v>0.17050999999999999</v>
      </c>
      <c r="H223" s="13">
        <v>0.20462</v>
      </c>
      <c r="I223" s="13">
        <v>0.23871999999999999</v>
      </c>
      <c r="J223" s="13">
        <v>0.27282000000000001</v>
      </c>
      <c r="K223" s="13">
        <v>0.30692000000000003</v>
      </c>
      <c r="L223" s="17">
        <v>0.34103</v>
      </c>
    </row>
    <row r="224" spans="1:12" ht="30" x14ac:dyDescent="0.25">
      <c r="A224" s="34"/>
      <c r="B224" s="16" t="s">
        <v>125</v>
      </c>
      <c r="C224" s="13">
        <v>1.20557</v>
      </c>
      <c r="D224" s="13">
        <v>2.4111400000000001</v>
      </c>
      <c r="E224" s="13">
        <v>3.6167199999999999</v>
      </c>
      <c r="F224" s="13">
        <v>4.8222899999999997</v>
      </c>
      <c r="G224" s="13">
        <v>6.0278600000000004</v>
      </c>
      <c r="H224" s="13">
        <v>7.2334300000000002</v>
      </c>
      <c r="I224" s="13">
        <v>8.4390000000000001</v>
      </c>
      <c r="J224" s="13">
        <v>9.6445799999999995</v>
      </c>
      <c r="K224" s="13">
        <v>10.850149999999999</v>
      </c>
      <c r="L224" s="17">
        <v>12.055720000000001</v>
      </c>
    </row>
    <row r="225" spans="1:12" ht="45" x14ac:dyDescent="0.25">
      <c r="A225" s="34"/>
      <c r="B225" s="16" t="s">
        <v>687</v>
      </c>
      <c r="C225" s="13">
        <v>1.532E-2</v>
      </c>
      <c r="D225" s="13">
        <v>3.0640000000000001E-2</v>
      </c>
      <c r="E225" s="13">
        <v>4.5949999999999998E-2</v>
      </c>
      <c r="F225" s="13">
        <v>6.1269999999999998E-2</v>
      </c>
      <c r="G225" s="13">
        <v>7.6590000000000005E-2</v>
      </c>
      <c r="H225" s="13">
        <v>9.1910000000000006E-2</v>
      </c>
      <c r="I225" s="13">
        <v>0.10723000000000001</v>
      </c>
      <c r="J225" s="13">
        <v>0.12255000000000001</v>
      </c>
      <c r="K225" s="13">
        <v>0.13786000000000001</v>
      </c>
      <c r="L225" s="17">
        <v>0.15318000000000001</v>
      </c>
    </row>
    <row r="226" spans="1:12" ht="30" x14ac:dyDescent="0.25">
      <c r="A226" s="34"/>
      <c r="B226" s="16" t="s">
        <v>126</v>
      </c>
      <c r="C226" s="13">
        <v>6.54E-2</v>
      </c>
      <c r="D226" s="13">
        <v>0.1308</v>
      </c>
      <c r="E226" s="13">
        <v>0.19620000000000001</v>
      </c>
      <c r="F226" s="13">
        <v>0.2616</v>
      </c>
      <c r="G226" s="13">
        <v>0.32700000000000001</v>
      </c>
      <c r="H226" s="13">
        <v>0.39240000000000003</v>
      </c>
      <c r="I226" s="13">
        <v>0.45779999999999998</v>
      </c>
      <c r="J226" s="13">
        <v>0.5232</v>
      </c>
      <c r="K226" s="13">
        <v>0.58860000000000001</v>
      </c>
      <c r="L226" s="17">
        <v>0.65400000000000003</v>
      </c>
    </row>
    <row r="227" spans="1:12" ht="45" x14ac:dyDescent="0.25">
      <c r="A227" s="34"/>
      <c r="B227" s="16" t="s">
        <v>127</v>
      </c>
      <c r="C227" s="13">
        <v>2.3060000000000001E-2</v>
      </c>
      <c r="D227" s="13">
        <v>4.6120000000000001E-2</v>
      </c>
      <c r="E227" s="13">
        <v>6.9180000000000005E-2</v>
      </c>
      <c r="F227" s="13">
        <v>9.2230000000000006E-2</v>
      </c>
      <c r="G227" s="13">
        <v>0.11529</v>
      </c>
      <c r="H227" s="13">
        <v>0.13835</v>
      </c>
      <c r="I227" s="13">
        <v>0.16141</v>
      </c>
      <c r="J227" s="13">
        <v>0.18447</v>
      </c>
      <c r="K227" s="13">
        <v>0.20752999999999999</v>
      </c>
      <c r="L227" s="17">
        <v>0.23058999999999999</v>
      </c>
    </row>
    <row r="228" spans="1:12" ht="45" x14ac:dyDescent="0.25">
      <c r="A228" s="34"/>
      <c r="B228" s="16" t="s">
        <v>688</v>
      </c>
      <c r="C228" s="13">
        <v>5.1360000000000003E-2</v>
      </c>
      <c r="D228" s="13">
        <v>0.10272000000000001</v>
      </c>
      <c r="E228" s="13">
        <v>0.15407999999999999</v>
      </c>
      <c r="F228" s="13">
        <v>0.20544000000000001</v>
      </c>
      <c r="G228" s="13">
        <v>0.25679999999999997</v>
      </c>
      <c r="H228" s="13">
        <v>0.30815999999999999</v>
      </c>
      <c r="I228" s="13">
        <v>0.35952000000000001</v>
      </c>
      <c r="J228" s="13">
        <v>0.41088999999999998</v>
      </c>
      <c r="K228" s="13">
        <v>0.46224999999999999</v>
      </c>
      <c r="L228" s="17">
        <v>0.51361000000000001</v>
      </c>
    </row>
    <row r="229" spans="1:12" x14ac:dyDescent="0.25">
      <c r="A229" s="34"/>
      <c r="B229" s="16" t="s">
        <v>689</v>
      </c>
      <c r="C229" s="13">
        <v>8.5139999999999993E-2</v>
      </c>
      <c r="D229" s="13">
        <v>0.17027999999999999</v>
      </c>
      <c r="E229" s="13">
        <v>0.25541999999999998</v>
      </c>
      <c r="F229" s="13">
        <v>0.34055999999999997</v>
      </c>
      <c r="G229" s="13">
        <v>0.42569000000000001</v>
      </c>
      <c r="H229" s="13">
        <v>0.51083000000000001</v>
      </c>
      <c r="I229" s="13">
        <v>0.59597</v>
      </c>
      <c r="J229" s="13">
        <v>0.68110999999999999</v>
      </c>
      <c r="K229" s="13">
        <v>0.76624999999999999</v>
      </c>
      <c r="L229" s="17">
        <v>0.85138999999999998</v>
      </c>
    </row>
    <row r="230" spans="1:12" x14ac:dyDescent="0.25">
      <c r="A230" s="34"/>
      <c r="B230" s="16" t="s">
        <v>128</v>
      </c>
      <c r="C230" s="13">
        <v>2.2100000000000002E-2</v>
      </c>
      <c r="D230" s="13">
        <v>4.419E-2</v>
      </c>
      <c r="E230" s="13">
        <v>6.6290000000000002E-2</v>
      </c>
      <c r="F230" s="13">
        <v>8.838E-2</v>
      </c>
      <c r="G230" s="13">
        <v>0.11047999999999999</v>
      </c>
      <c r="H230" s="13">
        <v>0.13258</v>
      </c>
      <c r="I230" s="13">
        <v>0.15467</v>
      </c>
      <c r="J230" s="13">
        <v>0.17677000000000001</v>
      </c>
      <c r="K230" s="13">
        <v>0.19886000000000001</v>
      </c>
      <c r="L230" s="17">
        <v>0.22095999999999999</v>
      </c>
    </row>
    <row r="231" spans="1:12" x14ac:dyDescent="0.25">
      <c r="A231" s="34"/>
      <c r="B231" s="16" t="s">
        <v>129</v>
      </c>
      <c r="C231" s="13">
        <v>8.337E-2</v>
      </c>
      <c r="D231" s="13">
        <v>0.16675000000000001</v>
      </c>
      <c r="E231" s="13">
        <v>0.25012000000000001</v>
      </c>
      <c r="F231" s="13">
        <v>0.33350000000000002</v>
      </c>
      <c r="G231" s="13">
        <v>0.41687000000000002</v>
      </c>
      <c r="H231" s="13">
        <v>0.50024999999999997</v>
      </c>
      <c r="I231" s="13">
        <v>0.58362000000000003</v>
      </c>
      <c r="J231" s="13">
        <v>0.66700000000000004</v>
      </c>
      <c r="K231" s="13">
        <v>0.75036999999999998</v>
      </c>
      <c r="L231" s="17">
        <v>0.83374999999999999</v>
      </c>
    </row>
    <row r="232" spans="1:12" ht="45" x14ac:dyDescent="0.25">
      <c r="A232" s="34"/>
      <c r="B232" s="16" t="s">
        <v>690</v>
      </c>
      <c r="C232" s="13">
        <v>2.1610000000000001E-2</v>
      </c>
      <c r="D232" s="13">
        <v>4.3229999999999998E-2</v>
      </c>
      <c r="E232" s="13">
        <v>6.4839999999999995E-2</v>
      </c>
      <c r="F232" s="13">
        <v>8.6459999999999995E-2</v>
      </c>
      <c r="G232" s="13">
        <v>0.10807</v>
      </c>
      <c r="H232" s="13">
        <v>0.12969</v>
      </c>
      <c r="I232" s="13">
        <v>0.15129999999999999</v>
      </c>
      <c r="J232" s="13">
        <v>0.17291999999999999</v>
      </c>
      <c r="K232" s="13">
        <v>0.19453000000000001</v>
      </c>
      <c r="L232" s="17">
        <v>0.21615000000000001</v>
      </c>
    </row>
    <row r="233" spans="1:12" ht="45" x14ac:dyDescent="0.25">
      <c r="A233" s="34"/>
      <c r="B233" s="16" t="s">
        <v>691</v>
      </c>
      <c r="C233" s="13">
        <v>3.1620000000000002E-2</v>
      </c>
      <c r="D233" s="13">
        <v>6.3250000000000001E-2</v>
      </c>
      <c r="E233" s="13">
        <v>9.4869999999999996E-2</v>
      </c>
      <c r="F233" s="13">
        <v>0.1265</v>
      </c>
      <c r="G233" s="13">
        <v>0.15812000000000001</v>
      </c>
      <c r="H233" s="13">
        <v>0.18975</v>
      </c>
      <c r="I233" s="13">
        <v>0.22137000000000001</v>
      </c>
      <c r="J233" s="13">
        <v>0.253</v>
      </c>
      <c r="K233" s="13">
        <v>0.28461999999999998</v>
      </c>
      <c r="L233" s="17">
        <v>0.31624999999999998</v>
      </c>
    </row>
    <row r="234" spans="1:12" ht="45" x14ac:dyDescent="0.25">
      <c r="A234" s="34"/>
      <c r="B234" s="16" t="s">
        <v>692</v>
      </c>
      <c r="C234" s="13">
        <v>1.9439999999999999E-2</v>
      </c>
      <c r="D234" s="13">
        <v>3.8890000000000001E-2</v>
      </c>
      <c r="E234" s="13">
        <v>5.833E-2</v>
      </c>
      <c r="F234" s="13">
        <v>7.7770000000000006E-2</v>
      </c>
      <c r="G234" s="13">
        <v>9.7210000000000005E-2</v>
      </c>
      <c r="H234" s="13">
        <v>0.11666</v>
      </c>
      <c r="I234" s="13">
        <v>0.1361</v>
      </c>
      <c r="J234" s="13">
        <v>0.15554000000000001</v>
      </c>
      <c r="K234" s="13">
        <v>0.17498</v>
      </c>
      <c r="L234" s="17">
        <v>0.19442999999999999</v>
      </c>
    </row>
    <row r="235" spans="1:12" ht="45" x14ac:dyDescent="0.25">
      <c r="A235" s="34"/>
      <c r="B235" s="16" t="s">
        <v>130</v>
      </c>
      <c r="C235" s="13">
        <v>1.6289999999999999E-2</v>
      </c>
      <c r="D235" s="13">
        <v>3.2590000000000001E-2</v>
      </c>
      <c r="E235" s="13">
        <v>4.888E-2</v>
      </c>
      <c r="F235" s="13">
        <v>6.5180000000000002E-2</v>
      </c>
      <c r="G235" s="13">
        <v>8.1470000000000001E-2</v>
      </c>
      <c r="H235" s="13">
        <v>9.7769999999999996E-2</v>
      </c>
      <c r="I235" s="13">
        <v>0.11405999999999999</v>
      </c>
      <c r="J235" s="13">
        <v>0.13036</v>
      </c>
      <c r="K235" s="13">
        <v>0.14665</v>
      </c>
      <c r="L235" s="17">
        <v>0.16295000000000001</v>
      </c>
    </row>
    <row r="236" spans="1:12" ht="45" x14ac:dyDescent="0.25">
      <c r="A236" s="34"/>
      <c r="B236" s="16" t="s">
        <v>693</v>
      </c>
      <c r="C236" s="13">
        <v>3.3309999999999999E-2</v>
      </c>
      <c r="D236" s="13">
        <v>6.6610000000000003E-2</v>
      </c>
      <c r="E236" s="13">
        <v>9.9919999999999995E-2</v>
      </c>
      <c r="F236" s="13">
        <v>0.13322000000000001</v>
      </c>
      <c r="G236" s="13">
        <v>0.16653000000000001</v>
      </c>
      <c r="H236" s="13">
        <v>0.19983999999999999</v>
      </c>
      <c r="I236" s="13">
        <v>0.23313999999999999</v>
      </c>
      <c r="J236" s="13">
        <v>0.26645000000000002</v>
      </c>
      <c r="K236" s="13">
        <v>0.29975000000000002</v>
      </c>
      <c r="L236" s="17">
        <v>0.33306000000000002</v>
      </c>
    </row>
    <row r="237" spans="1:12" x14ac:dyDescent="0.25">
      <c r="A237" s="34"/>
      <c r="B237" s="16" t="s">
        <v>694</v>
      </c>
      <c r="C237" s="13">
        <v>5.9909999999999998E-2</v>
      </c>
      <c r="D237" s="13">
        <v>0.11982</v>
      </c>
      <c r="E237" s="13">
        <v>0.17973</v>
      </c>
      <c r="F237" s="13">
        <v>0.23963999999999999</v>
      </c>
      <c r="G237" s="13">
        <v>0.29954999999999998</v>
      </c>
      <c r="H237" s="13">
        <v>0.35944999999999999</v>
      </c>
      <c r="I237" s="13">
        <v>0.41936000000000001</v>
      </c>
      <c r="J237" s="13">
        <v>0.47926999999999997</v>
      </c>
      <c r="K237" s="13">
        <v>0.53917999999999999</v>
      </c>
      <c r="L237" s="17">
        <v>0.59909000000000001</v>
      </c>
    </row>
    <row r="238" spans="1:12" ht="30" x14ac:dyDescent="0.25">
      <c r="A238" s="34"/>
      <c r="B238" s="16" t="s">
        <v>695</v>
      </c>
      <c r="C238" s="13">
        <v>4.249E-2</v>
      </c>
      <c r="D238" s="13">
        <v>8.4970000000000004E-2</v>
      </c>
      <c r="E238" s="13">
        <v>0.12745999999999999</v>
      </c>
      <c r="F238" s="13">
        <v>0.16994000000000001</v>
      </c>
      <c r="G238" s="13">
        <v>0.21243000000000001</v>
      </c>
      <c r="H238" s="13">
        <v>0.25491000000000003</v>
      </c>
      <c r="I238" s="13">
        <v>0.2974</v>
      </c>
      <c r="J238" s="13">
        <v>0.33989000000000003</v>
      </c>
      <c r="K238" s="13">
        <v>0.38236999999999999</v>
      </c>
      <c r="L238" s="17">
        <v>0.42486000000000002</v>
      </c>
    </row>
    <row r="239" spans="1:12" ht="75" x14ac:dyDescent="0.25">
      <c r="A239" s="34"/>
      <c r="B239" s="16" t="s">
        <v>131</v>
      </c>
      <c r="C239" s="13">
        <v>1.8630000000000001E-2</v>
      </c>
      <c r="D239" s="13">
        <v>3.7260000000000001E-2</v>
      </c>
      <c r="E239" s="13">
        <v>5.5890000000000002E-2</v>
      </c>
      <c r="F239" s="13">
        <v>7.4520000000000003E-2</v>
      </c>
      <c r="G239" s="13">
        <v>9.3149999999999997E-2</v>
      </c>
      <c r="H239" s="13">
        <v>0.11178</v>
      </c>
      <c r="I239" s="13">
        <v>0.13041</v>
      </c>
      <c r="J239" s="13">
        <v>0.14904000000000001</v>
      </c>
      <c r="K239" s="13">
        <v>0.16767000000000001</v>
      </c>
      <c r="L239" s="17">
        <v>0.18629999999999999</v>
      </c>
    </row>
    <row r="240" spans="1:12" ht="60" x14ac:dyDescent="0.25">
      <c r="A240" s="34"/>
      <c r="B240" s="16" t="s">
        <v>132</v>
      </c>
      <c r="C240" s="13">
        <v>4.897E-2</v>
      </c>
      <c r="D240" s="13">
        <v>9.7939999999999999E-2</v>
      </c>
      <c r="E240" s="13">
        <v>0.14691000000000001</v>
      </c>
      <c r="F240" s="13">
        <v>0.19588</v>
      </c>
      <c r="G240" s="13">
        <v>0.24485000000000001</v>
      </c>
      <c r="H240" s="13">
        <v>0.29382000000000003</v>
      </c>
      <c r="I240" s="13">
        <v>0.34278999999999998</v>
      </c>
      <c r="J240" s="13">
        <v>0.39176</v>
      </c>
      <c r="K240" s="13">
        <v>0.44072</v>
      </c>
      <c r="L240" s="17">
        <v>0.48969000000000001</v>
      </c>
    </row>
    <row r="241" spans="1:12" x14ac:dyDescent="0.25">
      <c r="A241" s="34"/>
      <c r="B241" s="16" t="s">
        <v>133</v>
      </c>
      <c r="C241" s="13">
        <v>0.38797999999999999</v>
      </c>
      <c r="D241" s="13">
        <v>0.77595000000000003</v>
      </c>
      <c r="E241" s="13">
        <v>1.1639299999999999</v>
      </c>
      <c r="F241" s="13">
        <v>1.5519099999999999</v>
      </c>
      <c r="G241" s="13">
        <v>1.93988</v>
      </c>
      <c r="H241" s="13">
        <v>2.3278599999999998</v>
      </c>
      <c r="I241" s="13">
        <v>2.71584</v>
      </c>
      <c r="J241" s="13">
        <v>3.1038100000000002</v>
      </c>
      <c r="K241" s="13">
        <v>3.4917899999999999</v>
      </c>
      <c r="L241" s="17">
        <v>3.8797700000000002</v>
      </c>
    </row>
    <row r="242" spans="1:12" x14ac:dyDescent="0.25">
      <c r="A242" s="34"/>
      <c r="B242" s="16" t="s">
        <v>696</v>
      </c>
      <c r="C242" s="13">
        <v>4.8419999999999998E-2</v>
      </c>
      <c r="D242" s="13">
        <v>9.6850000000000006E-2</v>
      </c>
      <c r="E242" s="13">
        <v>0.14527000000000001</v>
      </c>
      <c r="F242" s="13">
        <v>0.19369</v>
      </c>
      <c r="G242" s="13">
        <v>0.24210999999999999</v>
      </c>
      <c r="H242" s="13">
        <v>0.29054000000000002</v>
      </c>
      <c r="I242" s="13">
        <v>0.33895999999999998</v>
      </c>
      <c r="J242" s="13">
        <v>0.38738</v>
      </c>
      <c r="K242" s="13">
        <v>0.43580999999999998</v>
      </c>
      <c r="L242" s="17">
        <v>0.48422999999999999</v>
      </c>
    </row>
    <row r="243" spans="1:12" x14ac:dyDescent="0.25">
      <c r="A243" s="34"/>
      <c r="B243" s="16" t="s">
        <v>697</v>
      </c>
      <c r="C243" s="13">
        <v>4.0629999999999999E-2</v>
      </c>
      <c r="D243" s="13">
        <v>8.1250000000000003E-2</v>
      </c>
      <c r="E243" s="13">
        <v>0.12188</v>
      </c>
      <c r="F243" s="13">
        <v>0.16250999999999999</v>
      </c>
      <c r="G243" s="13">
        <v>0.20313000000000001</v>
      </c>
      <c r="H243" s="13">
        <v>0.24376</v>
      </c>
      <c r="I243" s="13">
        <v>0.28438999999999998</v>
      </c>
      <c r="J243" s="13">
        <v>0.32501999999999998</v>
      </c>
      <c r="K243" s="13">
        <v>0.36564000000000002</v>
      </c>
      <c r="L243" s="17">
        <v>0.40627000000000002</v>
      </c>
    </row>
    <row r="244" spans="1:12" x14ac:dyDescent="0.25">
      <c r="A244" s="34"/>
      <c r="B244" s="16" t="s">
        <v>698</v>
      </c>
      <c r="C244" s="13">
        <v>1.7260000000000001E-2</v>
      </c>
      <c r="D244" s="13">
        <v>3.4509999999999999E-2</v>
      </c>
      <c r="E244" s="13">
        <v>5.1769999999999997E-2</v>
      </c>
      <c r="F244" s="13">
        <v>6.9019999999999998E-2</v>
      </c>
      <c r="G244" s="13">
        <v>8.6279999999999996E-2</v>
      </c>
      <c r="H244" s="13">
        <v>0.10353</v>
      </c>
      <c r="I244" s="13">
        <v>0.12078999999999999</v>
      </c>
      <c r="J244" s="13">
        <v>0.13804</v>
      </c>
      <c r="K244" s="13">
        <v>0.15529999999999999</v>
      </c>
      <c r="L244" s="17">
        <v>0.17255000000000001</v>
      </c>
    </row>
    <row r="245" spans="1:12" ht="45" x14ac:dyDescent="0.25">
      <c r="A245" s="34"/>
      <c r="B245" s="16" t="s">
        <v>134</v>
      </c>
      <c r="C245" s="13">
        <v>4.258E-2</v>
      </c>
      <c r="D245" s="13">
        <v>8.516E-2</v>
      </c>
      <c r="E245" s="13">
        <v>0.12773999999999999</v>
      </c>
      <c r="F245" s="13">
        <v>0.17032</v>
      </c>
      <c r="G245" s="13">
        <v>0.21290000000000001</v>
      </c>
      <c r="H245" s="13">
        <v>0.25547999999999998</v>
      </c>
      <c r="I245" s="13">
        <v>0.29805999999999999</v>
      </c>
      <c r="J245" s="13">
        <v>0.34064</v>
      </c>
      <c r="K245" s="13">
        <v>0.38321</v>
      </c>
      <c r="L245" s="17">
        <v>0.42579</v>
      </c>
    </row>
    <row r="246" spans="1:12" x14ac:dyDescent="0.25">
      <c r="A246" s="34"/>
      <c r="B246" s="16" t="s">
        <v>135</v>
      </c>
      <c r="C246" s="13">
        <v>0.59658999999999995</v>
      </c>
      <c r="D246" s="13">
        <v>1.1931799999999999</v>
      </c>
      <c r="E246" s="13">
        <v>1.7897700000000001</v>
      </c>
      <c r="F246" s="13">
        <v>2.3863599999999998</v>
      </c>
      <c r="G246" s="13">
        <v>2.9829500000000002</v>
      </c>
      <c r="H246" s="13">
        <v>3.5795400000000002</v>
      </c>
      <c r="I246" s="13">
        <v>4.1761299999999997</v>
      </c>
      <c r="J246" s="13">
        <v>4.7727199999999996</v>
      </c>
      <c r="K246" s="13">
        <v>5.3693099999999996</v>
      </c>
      <c r="L246" s="17">
        <v>5.9659000000000004</v>
      </c>
    </row>
    <row r="247" spans="1:12" ht="60" x14ac:dyDescent="0.25">
      <c r="A247" s="34"/>
      <c r="B247" s="16" t="s">
        <v>699</v>
      </c>
      <c r="C247" s="13">
        <v>2.8500000000000001E-2</v>
      </c>
      <c r="D247" s="13">
        <v>5.7009999999999998E-2</v>
      </c>
      <c r="E247" s="13">
        <v>8.5510000000000003E-2</v>
      </c>
      <c r="F247" s="13">
        <v>0.11402</v>
      </c>
      <c r="G247" s="13">
        <v>0.14252000000000001</v>
      </c>
      <c r="H247" s="13">
        <v>0.17102000000000001</v>
      </c>
      <c r="I247" s="13">
        <v>0.19953000000000001</v>
      </c>
      <c r="J247" s="13">
        <v>0.22803000000000001</v>
      </c>
      <c r="K247" s="13">
        <v>0.25652999999999998</v>
      </c>
      <c r="L247" s="17">
        <v>0.28504000000000002</v>
      </c>
    </row>
    <row r="248" spans="1:12" ht="45" x14ac:dyDescent="0.25">
      <c r="A248" s="34"/>
      <c r="B248" s="16" t="s">
        <v>136</v>
      </c>
      <c r="C248" s="13">
        <v>5.8700000000000002E-2</v>
      </c>
      <c r="D248" s="13">
        <v>0.11741</v>
      </c>
      <c r="E248" s="13">
        <v>0.17610999999999999</v>
      </c>
      <c r="F248" s="13">
        <v>0.23482</v>
      </c>
      <c r="G248" s="13">
        <v>0.29352</v>
      </c>
      <c r="H248" s="13">
        <v>0.35222999999999999</v>
      </c>
      <c r="I248" s="13">
        <v>0.41093000000000002</v>
      </c>
      <c r="J248" s="13">
        <v>0.46962999999999999</v>
      </c>
      <c r="K248" s="13">
        <v>0.52834000000000003</v>
      </c>
      <c r="L248" s="17">
        <v>0.58704000000000001</v>
      </c>
    </row>
    <row r="249" spans="1:12" ht="45" x14ac:dyDescent="0.25">
      <c r="A249" s="34"/>
      <c r="B249" s="16" t="s">
        <v>700</v>
      </c>
      <c r="C249" s="13">
        <v>1.3679999999999999E-2</v>
      </c>
      <c r="D249" s="13">
        <v>2.7359999999999999E-2</v>
      </c>
      <c r="E249" s="13">
        <v>4.104E-2</v>
      </c>
      <c r="F249" s="13">
        <v>5.4710000000000002E-2</v>
      </c>
      <c r="G249" s="13">
        <v>6.8390000000000006E-2</v>
      </c>
      <c r="H249" s="13">
        <v>8.2070000000000004E-2</v>
      </c>
      <c r="I249" s="13">
        <v>9.5750000000000002E-2</v>
      </c>
      <c r="J249" s="13">
        <v>0.10943</v>
      </c>
      <c r="K249" s="13">
        <v>0.12311</v>
      </c>
      <c r="L249" s="17">
        <v>0.13678000000000001</v>
      </c>
    </row>
    <row r="250" spans="1:12" ht="30" x14ac:dyDescent="0.25">
      <c r="A250" s="34"/>
      <c r="B250" s="16" t="s">
        <v>137</v>
      </c>
      <c r="C250" s="13">
        <v>1.7319999999999999E-2</v>
      </c>
      <c r="D250" s="13">
        <v>3.465E-2</v>
      </c>
      <c r="E250" s="13">
        <v>5.1970000000000002E-2</v>
      </c>
      <c r="F250" s="13">
        <v>6.93E-2</v>
      </c>
      <c r="G250" s="13">
        <v>8.6620000000000003E-2</v>
      </c>
      <c r="H250" s="13">
        <v>0.10394</v>
      </c>
      <c r="I250" s="13">
        <v>0.12127</v>
      </c>
      <c r="J250" s="13">
        <v>0.13858999999999999</v>
      </c>
      <c r="K250" s="13">
        <v>0.15592</v>
      </c>
      <c r="L250" s="17">
        <v>0.17324000000000001</v>
      </c>
    </row>
    <row r="251" spans="1:12" ht="30" x14ac:dyDescent="0.25">
      <c r="A251" s="34"/>
      <c r="B251" s="16" t="s">
        <v>138</v>
      </c>
      <c r="C251" s="13">
        <v>0.71814999999999996</v>
      </c>
      <c r="D251" s="13">
        <v>1.4362999999999999</v>
      </c>
      <c r="E251" s="13">
        <v>2.1544500000000002</v>
      </c>
      <c r="F251" s="13">
        <v>2.8725900000000002</v>
      </c>
      <c r="G251" s="13">
        <v>3.5907399999999998</v>
      </c>
      <c r="H251" s="13">
        <v>4.3088899999999999</v>
      </c>
      <c r="I251" s="13">
        <v>5.0270400000000004</v>
      </c>
      <c r="J251" s="13">
        <v>5.74519</v>
      </c>
      <c r="K251" s="13">
        <v>6.4633399999999996</v>
      </c>
      <c r="L251" s="17">
        <v>7.1814900000000002</v>
      </c>
    </row>
    <row r="252" spans="1:12" ht="120" x14ac:dyDescent="0.25">
      <c r="A252" s="34"/>
      <c r="B252" s="16" t="s">
        <v>701</v>
      </c>
      <c r="C252" s="13">
        <v>2.0719999999999999E-2</v>
      </c>
      <c r="D252" s="13">
        <v>4.1439999999999998E-2</v>
      </c>
      <c r="E252" s="13">
        <v>6.216E-2</v>
      </c>
      <c r="F252" s="13">
        <v>8.2869999999999999E-2</v>
      </c>
      <c r="G252" s="13">
        <v>0.10359</v>
      </c>
      <c r="H252" s="13">
        <v>0.12431</v>
      </c>
      <c r="I252" s="13">
        <v>0.14502999999999999</v>
      </c>
      <c r="J252" s="13">
        <v>0.16575000000000001</v>
      </c>
      <c r="K252" s="13">
        <v>0.18647</v>
      </c>
      <c r="L252" s="17">
        <v>0.20719000000000001</v>
      </c>
    </row>
    <row r="253" spans="1:12" x14ac:dyDescent="0.25">
      <c r="A253" s="34"/>
      <c r="B253" s="16" t="s">
        <v>139</v>
      </c>
      <c r="C253" s="13">
        <v>1.438E-2</v>
      </c>
      <c r="D253" s="13">
        <v>2.8760000000000001E-2</v>
      </c>
      <c r="E253" s="13">
        <v>4.3139999999999998E-2</v>
      </c>
      <c r="F253" s="13">
        <v>5.7520000000000002E-2</v>
      </c>
      <c r="G253" s="13">
        <v>7.1900000000000006E-2</v>
      </c>
      <c r="H253" s="13">
        <v>8.6279999999999996E-2</v>
      </c>
      <c r="I253" s="13">
        <v>0.10066</v>
      </c>
      <c r="J253" s="13">
        <v>0.11504</v>
      </c>
      <c r="K253" s="13">
        <v>0.12942000000000001</v>
      </c>
      <c r="L253" s="17">
        <v>0.14380000000000001</v>
      </c>
    </row>
    <row r="254" spans="1:12" x14ac:dyDescent="0.25">
      <c r="A254" s="34"/>
      <c r="B254" s="16" t="s">
        <v>140</v>
      </c>
      <c r="C254" s="13">
        <v>1.8890000000000001E-2</v>
      </c>
      <c r="D254" s="13">
        <v>3.7769999999999998E-2</v>
      </c>
      <c r="E254" s="13">
        <v>5.6660000000000002E-2</v>
      </c>
      <c r="F254" s="13">
        <v>7.5539999999999996E-2</v>
      </c>
      <c r="G254" s="13">
        <v>9.443E-2</v>
      </c>
      <c r="H254" s="13">
        <v>0.11332</v>
      </c>
      <c r="I254" s="13">
        <v>0.13220000000000001</v>
      </c>
      <c r="J254" s="13">
        <v>0.15109</v>
      </c>
      <c r="K254" s="13">
        <v>0.16997000000000001</v>
      </c>
      <c r="L254" s="17">
        <v>0.18886</v>
      </c>
    </row>
    <row r="255" spans="1:12" ht="45" x14ac:dyDescent="0.25">
      <c r="A255" s="34"/>
      <c r="B255" s="16" t="s">
        <v>141</v>
      </c>
      <c r="C255" s="13">
        <v>2.5020000000000001E-2</v>
      </c>
      <c r="D255" s="13">
        <v>5.0049999999999997E-2</v>
      </c>
      <c r="E255" s="13">
        <v>7.5069999999999998E-2</v>
      </c>
      <c r="F255" s="13">
        <v>0.10009999999999999</v>
      </c>
      <c r="G255" s="13">
        <v>0.12512000000000001</v>
      </c>
      <c r="H255" s="13">
        <v>0.15014</v>
      </c>
      <c r="I255" s="13">
        <v>0.17516999999999999</v>
      </c>
      <c r="J255" s="13">
        <v>0.20019000000000001</v>
      </c>
      <c r="K255" s="13">
        <v>0.22522</v>
      </c>
      <c r="L255" s="17">
        <v>0.25024000000000002</v>
      </c>
    </row>
    <row r="256" spans="1:12" ht="30" x14ac:dyDescent="0.25">
      <c r="A256" s="34"/>
      <c r="B256" s="16" t="s">
        <v>702</v>
      </c>
      <c r="C256" s="13">
        <v>7.1230000000000002E-2</v>
      </c>
      <c r="D256" s="13">
        <v>0.14246</v>
      </c>
      <c r="E256" s="13">
        <v>0.21368999999999999</v>
      </c>
      <c r="F256" s="13">
        <v>0.28493000000000002</v>
      </c>
      <c r="G256" s="13">
        <v>0.35615999999999998</v>
      </c>
      <c r="H256" s="13">
        <v>0.42738999999999999</v>
      </c>
      <c r="I256" s="13">
        <v>0.49862000000000001</v>
      </c>
      <c r="J256" s="13">
        <v>0.56984999999999997</v>
      </c>
      <c r="K256" s="13">
        <v>0.64107999999999998</v>
      </c>
      <c r="L256" s="17">
        <v>0.71231</v>
      </c>
    </row>
    <row r="257" spans="1:12" x14ac:dyDescent="0.25">
      <c r="A257" s="34"/>
      <c r="B257" s="16" t="s">
        <v>142</v>
      </c>
      <c r="C257" s="13">
        <v>3.031E-2</v>
      </c>
      <c r="D257" s="13">
        <v>6.0630000000000003E-2</v>
      </c>
      <c r="E257" s="13">
        <v>9.0939999999999993E-2</v>
      </c>
      <c r="F257" s="13">
        <v>0.12126000000000001</v>
      </c>
      <c r="G257" s="13">
        <v>0.15157000000000001</v>
      </c>
      <c r="H257" s="13">
        <v>0.18187999999999999</v>
      </c>
      <c r="I257" s="13">
        <v>0.2122</v>
      </c>
      <c r="J257" s="13">
        <v>0.24251</v>
      </c>
      <c r="K257" s="13">
        <v>0.27283000000000002</v>
      </c>
      <c r="L257" s="17">
        <v>0.30314000000000002</v>
      </c>
    </row>
    <row r="258" spans="1:12" ht="45" x14ac:dyDescent="0.25">
      <c r="A258" s="34"/>
      <c r="B258" s="16" t="s">
        <v>143</v>
      </c>
      <c r="C258" s="13">
        <v>2.3529999999999999E-2</v>
      </c>
      <c r="D258" s="13">
        <v>4.7059999999999998E-2</v>
      </c>
      <c r="E258" s="13">
        <v>7.059E-2</v>
      </c>
      <c r="F258" s="13">
        <v>9.4109999999999999E-2</v>
      </c>
      <c r="G258" s="13">
        <v>0.11763999999999999</v>
      </c>
      <c r="H258" s="13">
        <v>0.14116999999999999</v>
      </c>
      <c r="I258" s="13">
        <v>0.16470000000000001</v>
      </c>
      <c r="J258" s="13">
        <v>0.18823000000000001</v>
      </c>
      <c r="K258" s="13">
        <v>0.21176</v>
      </c>
      <c r="L258" s="17">
        <v>0.23529</v>
      </c>
    </row>
    <row r="259" spans="1:12" ht="45" x14ac:dyDescent="0.25">
      <c r="A259" s="34"/>
      <c r="B259" s="16" t="s">
        <v>144</v>
      </c>
      <c r="C259" s="13">
        <v>9.2609999999999998E-2</v>
      </c>
      <c r="D259" s="13">
        <v>0.18523000000000001</v>
      </c>
      <c r="E259" s="13">
        <v>0.27783999999999998</v>
      </c>
      <c r="F259" s="13">
        <v>0.37046000000000001</v>
      </c>
      <c r="G259" s="13">
        <v>0.46306999999999998</v>
      </c>
      <c r="H259" s="13">
        <v>0.55567999999999995</v>
      </c>
      <c r="I259" s="13">
        <v>0.64829999999999999</v>
      </c>
      <c r="J259" s="13">
        <v>0.74090999999999996</v>
      </c>
      <c r="K259" s="13">
        <v>0.83352999999999999</v>
      </c>
      <c r="L259" s="17">
        <v>0.92613999999999996</v>
      </c>
    </row>
    <row r="260" spans="1:12" ht="75" x14ac:dyDescent="0.25">
      <c r="A260" s="34"/>
      <c r="B260" s="16" t="s">
        <v>145</v>
      </c>
      <c r="C260" s="13">
        <v>4.7218</v>
      </c>
      <c r="D260" s="13">
        <v>9.4436</v>
      </c>
      <c r="E260" s="13">
        <v>14.16541</v>
      </c>
      <c r="F260" s="13">
        <v>18.88721</v>
      </c>
      <c r="G260" s="13">
        <v>23.609010000000001</v>
      </c>
      <c r="H260" s="13">
        <v>28.33081</v>
      </c>
      <c r="I260" s="13">
        <v>33.052610000000001</v>
      </c>
      <c r="J260" s="13">
        <v>37.774410000000003</v>
      </c>
      <c r="K260" s="13">
        <v>42.496220000000001</v>
      </c>
      <c r="L260" s="17">
        <v>47.218020000000003</v>
      </c>
    </row>
    <row r="261" spans="1:12" ht="105" x14ac:dyDescent="0.25">
      <c r="A261" s="34"/>
      <c r="B261" s="16" t="s">
        <v>146</v>
      </c>
      <c r="C261" s="13">
        <v>3.585E-2</v>
      </c>
      <c r="D261" s="13">
        <v>7.17E-2</v>
      </c>
      <c r="E261" s="13">
        <v>0.10755000000000001</v>
      </c>
      <c r="F261" s="13">
        <v>0.1434</v>
      </c>
      <c r="G261" s="13">
        <v>0.17924999999999999</v>
      </c>
      <c r="H261" s="13">
        <v>0.21510000000000001</v>
      </c>
      <c r="I261" s="13">
        <v>0.25096000000000002</v>
      </c>
      <c r="J261" s="13">
        <v>0.28681000000000001</v>
      </c>
      <c r="K261" s="13">
        <v>0.32266</v>
      </c>
      <c r="L261" s="17">
        <v>0.35851</v>
      </c>
    </row>
    <row r="262" spans="1:12" ht="45" x14ac:dyDescent="0.25">
      <c r="A262" s="34"/>
      <c r="B262" s="16" t="s">
        <v>147</v>
      </c>
      <c r="C262" s="13">
        <v>3.3840000000000002E-2</v>
      </c>
      <c r="D262" s="13">
        <v>6.7680000000000004E-2</v>
      </c>
      <c r="E262" s="13">
        <v>0.10152</v>
      </c>
      <c r="F262" s="13">
        <v>0.13536000000000001</v>
      </c>
      <c r="G262" s="13">
        <v>0.16919999999999999</v>
      </c>
      <c r="H262" s="13">
        <v>0.20304</v>
      </c>
      <c r="I262" s="13">
        <v>0.23688000000000001</v>
      </c>
      <c r="J262" s="13">
        <v>0.27071000000000001</v>
      </c>
      <c r="K262" s="13">
        <v>0.30454999999999999</v>
      </c>
      <c r="L262" s="17">
        <v>0.33839000000000002</v>
      </c>
    </row>
    <row r="263" spans="1:12" x14ac:dyDescent="0.25">
      <c r="A263" s="34"/>
      <c r="B263" s="16" t="s">
        <v>74</v>
      </c>
      <c r="C263" s="13">
        <v>3.1640000000000001E-2</v>
      </c>
      <c r="D263" s="13">
        <v>6.3289999999999999E-2</v>
      </c>
      <c r="E263" s="13">
        <v>9.493E-2</v>
      </c>
      <c r="F263" s="13">
        <v>0.12656999999999999</v>
      </c>
      <c r="G263" s="13">
        <v>0.15822</v>
      </c>
      <c r="H263" s="13">
        <v>0.18986</v>
      </c>
      <c r="I263" s="13">
        <v>0.2215</v>
      </c>
      <c r="J263" s="13">
        <v>0.25314999999999999</v>
      </c>
      <c r="K263" s="13">
        <v>0.28478999999999999</v>
      </c>
      <c r="L263" s="17">
        <v>0.31642999999999999</v>
      </c>
    </row>
    <row r="264" spans="1:12" ht="30" x14ac:dyDescent="0.25">
      <c r="A264" s="34"/>
      <c r="B264" s="16" t="s">
        <v>148</v>
      </c>
      <c r="C264" s="13">
        <v>0.19283</v>
      </c>
      <c r="D264" s="13">
        <v>0.38564999999999999</v>
      </c>
      <c r="E264" s="13">
        <v>0.57847999999999999</v>
      </c>
      <c r="F264" s="13">
        <v>0.77131000000000005</v>
      </c>
      <c r="G264" s="13">
        <v>0.96413000000000004</v>
      </c>
      <c r="H264" s="13">
        <v>1.15696</v>
      </c>
      <c r="I264" s="13">
        <v>1.34979</v>
      </c>
      <c r="J264" s="13">
        <v>1.54261</v>
      </c>
      <c r="K264" s="13">
        <v>1.7354400000000001</v>
      </c>
      <c r="L264" s="17">
        <v>1.9282699999999999</v>
      </c>
    </row>
    <row r="265" spans="1:12" x14ac:dyDescent="0.25">
      <c r="A265" s="34"/>
      <c r="B265" s="16" t="s">
        <v>703</v>
      </c>
      <c r="C265" s="13">
        <v>4.6269999999999999E-2</v>
      </c>
      <c r="D265" s="13">
        <v>9.2539999999999997E-2</v>
      </c>
      <c r="E265" s="13">
        <v>0.13880999999999999</v>
      </c>
      <c r="F265" s="13">
        <v>0.18509</v>
      </c>
      <c r="G265" s="13">
        <v>0.23136000000000001</v>
      </c>
      <c r="H265" s="13">
        <v>0.27762999999999999</v>
      </c>
      <c r="I265" s="13">
        <v>0.32390000000000002</v>
      </c>
      <c r="J265" s="13">
        <v>0.37017</v>
      </c>
      <c r="K265" s="13">
        <v>0.41643999999999998</v>
      </c>
      <c r="L265" s="17">
        <v>0.46271000000000001</v>
      </c>
    </row>
    <row r="266" spans="1:12" x14ac:dyDescent="0.25">
      <c r="A266" s="34"/>
      <c r="B266" s="16" t="s">
        <v>704</v>
      </c>
      <c r="C266" s="13">
        <v>5.5590000000000001E-2</v>
      </c>
      <c r="D266" s="13">
        <v>0.11117</v>
      </c>
      <c r="E266" s="13">
        <v>0.16675999999999999</v>
      </c>
      <c r="F266" s="13">
        <v>0.22234000000000001</v>
      </c>
      <c r="G266" s="13">
        <v>0.27793000000000001</v>
      </c>
      <c r="H266" s="13">
        <v>0.33351999999999998</v>
      </c>
      <c r="I266" s="13">
        <v>0.3891</v>
      </c>
      <c r="J266" s="13">
        <v>0.44468999999999997</v>
      </c>
      <c r="K266" s="13">
        <v>0.50026999999999999</v>
      </c>
      <c r="L266" s="17">
        <v>0.55586000000000002</v>
      </c>
    </row>
    <row r="267" spans="1:12" ht="30" x14ac:dyDescent="0.25">
      <c r="A267" s="34"/>
      <c r="B267" s="16" t="s">
        <v>149</v>
      </c>
      <c r="C267" s="13">
        <v>1.9009999999999999E-2</v>
      </c>
      <c r="D267" s="13">
        <v>3.8010000000000002E-2</v>
      </c>
      <c r="E267" s="13">
        <v>5.7020000000000001E-2</v>
      </c>
      <c r="F267" s="13">
        <v>7.603E-2</v>
      </c>
      <c r="G267" s="13">
        <v>9.5039999999999999E-2</v>
      </c>
      <c r="H267" s="13">
        <v>0.11404</v>
      </c>
      <c r="I267" s="13">
        <v>0.13305</v>
      </c>
      <c r="J267" s="13">
        <v>0.15206</v>
      </c>
      <c r="K267" s="13">
        <v>0.17107</v>
      </c>
      <c r="L267" s="17">
        <v>0.19006999999999999</v>
      </c>
    </row>
    <row r="268" spans="1:12" ht="45" x14ac:dyDescent="0.25">
      <c r="A268" s="34"/>
      <c r="B268" s="16" t="s">
        <v>150</v>
      </c>
      <c r="C268" s="13">
        <v>7.1000000000000002E-4</v>
      </c>
      <c r="D268" s="13">
        <v>1.42E-3</v>
      </c>
      <c r="E268" s="13">
        <v>2.1299999999999999E-3</v>
      </c>
      <c r="F268" s="13">
        <v>2.8400000000000001E-3</v>
      </c>
      <c r="G268" s="13">
        <v>3.5500000000000002E-3</v>
      </c>
      <c r="H268" s="13">
        <v>4.2599999999999999E-3</v>
      </c>
      <c r="I268" s="13">
        <v>4.9699999999999996E-3</v>
      </c>
      <c r="J268" s="13">
        <v>5.6800000000000002E-3</v>
      </c>
      <c r="K268" s="13">
        <v>6.3899999999999998E-3</v>
      </c>
      <c r="L268" s="17">
        <v>7.1000000000000004E-3</v>
      </c>
    </row>
    <row r="269" spans="1:12" x14ac:dyDescent="0.25">
      <c r="A269" s="34"/>
      <c r="B269" s="16" t="s">
        <v>151</v>
      </c>
      <c r="C269" s="13">
        <v>2.2210000000000001E-2</v>
      </c>
      <c r="D269" s="13">
        <v>4.4429999999999997E-2</v>
      </c>
      <c r="E269" s="13">
        <v>6.6640000000000005E-2</v>
      </c>
      <c r="F269" s="13">
        <v>8.8849999999999998E-2</v>
      </c>
      <c r="G269" s="13">
        <v>0.11107</v>
      </c>
      <c r="H269" s="13">
        <v>0.13328000000000001</v>
      </c>
      <c r="I269" s="13">
        <v>0.15548999999999999</v>
      </c>
      <c r="J269" s="13">
        <v>0.1777</v>
      </c>
      <c r="K269" s="13">
        <v>0.19991999999999999</v>
      </c>
      <c r="L269" s="17">
        <v>0.22212999999999999</v>
      </c>
    </row>
    <row r="270" spans="1:12" ht="45" x14ac:dyDescent="0.25">
      <c r="A270" s="34"/>
      <c r="B270" s="16" t="s">
        <v>152</v>
      </c>
      <c r="C270" s="13">
        <v>0.11527999999999999</v>
      </c>
      <c r="D270" s="13">
        <v>0.23057</v>
      </c>
      <c r="E270" s="13">
        <v>0.34584999999999999</v>
      </c>
      <c r="F270" s="13">
        <v>0.46112999999999998</v>
      </c>
      <c r="G270" s="13">
        <v>0.57642000000000004</v>
      </c>
      <c r="H270" s="13">
        <v>0.69169999999999998</v>
      </c>
      <c r="I270" s="13">
        <v>0.80698000000000003</v>
      </c>
      <c r="J270" s="13">
        <v>0.92227000000000003</v>
      </c>
      <c r="K270" s="13">
        <v>1.03755</v>
      </c>
      <c r="L270" s="17">
        <v>1.15283</v>
      </c>
    </row>
    <row r="271" spans="1:12" x14ac:dyDescent="0.25">
      <c r="A271" s="34"/>
      <c r="B271" s="16" t="s">
        <v>705</v>
      </c>
      <c r="C271" s="13">
        <v>1.502E-2</v>
      </c>
      <c r="D271" s="13">
        <v>3.0040000000000001E-2</v>
      </c>
      <c r="E271" s="13">
        <v>4.505E-2</v>
      </c>
      <c r="F271" s="13">
        <v>6.0069999999999998E-2</v>
      </c>
      <c r="G271" s="13">
        <v>7.5090000000000004E-2</v>
      </c>
      <c r="H271" s="13">
        <v>9.0109999999999996E-2</v>
      </c>
      <c r="I271" s="13">
        <v>0.10513</v>
      </c>
      <c r="J271" s="13">
        <v>0.12014</v>
      </c>
      <c r="K271" s="13">
        <v>0.13516</v>
      </c>
      <c r="L271" s="17">
        <v>0.15018000000000001</v>
      </c>
    </row>
    <row r="272" spans="1:12" ht="30" x14ac:dyDescent="0.25">
      <c r="A272" s="34"/>
      <c r="B272" s="16" t="s">
        <v>153</v>
      </c>
      <c r="C272" s="13">
        <v>2.7269999999999999E-2</v>
      </c>
      <c r="D272" s="13">
        <v>5.4539999999999998E-2</v>
      </c>
      <c r="E272" s="13">
        <v>8.1820000000000004E-2</v>
      </c>
      <c r="F272" s="13">
        <v>0.10909000000000001</v>
      </c>
      <c r="G272" s="13">
        <v>0.13636000000000001</v>
      </c>
      <c r="H272" s="13">
        <v>0.16363</v>
      </c>
      <c r="I272" s="13">
        <v>0.19089999999999999</v>
      </c>
      <c r="J272" s="13">
        <v>0.21817</v>
      </c>
      <c r="K272" s="13">
        <v>0.24545</v>
      </c>
      <c r="L272" s="17">
        <v>0.27272000000000002</v>
      </c>
    </row>
    <row r="273" spans="1:12" ht="30" x14ac:dyDescent="0.25">
      <c r="A273" s="34"/>
      <c r="B273" s="16" t="s">
        <v>154</v>
      </c>
      <c r="C273" s="13">
        <v>8.14E-2</v>
      </c>
      <c r="D273" s="13">
        <v>0.1628</v>
      </c>
      <c r="E273" s="13">
        <v>0.24418999999999999</v>
      </c>
      <c r="F273" s="13">
        <v>0.32558999999999999</v>
      </c>
      <c r="G273" s="13">
        <v>0.40699000000000002</v>
      </c>
      <c r="H273" s="13">
        <v>0.48838999999999999</v>
      </c>
      <c r="I273" s="13">
        <v>0.56979000000000002</v>
      </c>
      <c r="J273" s="13">
        <v>0.65117999999999998</v>
      </c>
      <c r="K273" s="13">
        <v>0.73258000000000001</v>
      </c>
      <c r="L273" s="17">
        <v>0.81398000000000004</v>
      </c>
    </row>
    <row r="274" spans="1:12" ht="30" x14ac:dyDescent="0.25">
      <c r="A274" s="34"/>
      <c r="B274" s="16" t="s">
        <v>155</v>
      </c>
      <c r="C274" s="13">
        <v>7.3789999999999994E-2</v>
      </c>
      <c r="D274" s="13">
        <v>0.14757000000000001</v>
      </c>
      <c r="E274" s="13">
        <v>0.22136</v>
      </c>
      <c r="F274" s="13">
        <v>0.29515000000000002</v>
      </c>
      <c r="G274" s="13">
        <v>0.36892999999999998</v>
      </c>
      <c r="H274" s="13">
        <v>0.44272</v>
      </c>
      <c r="I274" s="13">
        <v>0.51651000000000002</v>
      </c>
      <c r="J274" s="13">
        <v>0.59028999999999998</v>
      </c>
      <c r="K274" s="13">
        <v>0.66408</v>
      </c>
      <c r="L274" s="17">
        <v>0.73787000000000003</v>
      </c>
    </row>
    <row r="275" spans="1:12" ht="45" x14ac:dyDescent="0.25">
      <c r="A275" s="34"/>
      <c r="B275" s="16" t="s">
        <v>706</v>
      </c>
      <c r="C275" s="13">
        <v>1.6920000000000001E-2</v>
      </c>
      <c r="D275" s="13">
        <v>3.3849999999999998E-2</v>
      </c>
      <c r="E275" s="13">
        <v>5.0770000000000003E-2</v>
      </c>
      <c r="F275" s="13">
        <v>6.769E-2</v>
      </c>
      <c r="G275" s="13">
        <v>8.4610000000000005E-2</v>
      </c>
      <c r="H275" s="13">
        <v>0.10154000000000001</v>
      </c>
      <c r="I275" s="13">
        <v>0.11846</v>
      </c>
      <c r="J275" s="13">
        <v>0.13538</v>
      </c>
      <c r="K275" s="13">
        <v>0.15231</v>
      </c>
      <c r="L275" s="17">
        <v>0.16922999999999999</v>
      </c>
    </row>
    <row r="276" spans="1:12" ht="30" x14ac:dyDescent="0.25">
      <c r="A276" s="34"/>
      <c r="B276" s="16" t="s">
        <v>707</v>
      </c>
      <c r="C276" s="13">
        <v>0.15306</v>
      </c>
      <c r="D276" s="13">
        <v>0.30612</v>
      </c>
      <c r="E276" s="13">
        <v>0.45917999999999998</v>
      </c>
      <c r="F276" s="13">
        <v>0.61224000000000001</v>
      </c>
      <c r="G276" s="13">
        <v>0.76531000000000005</v>
      </c>
      <c r="H276" s="13">
        <v>0.91837000000000002</v>
      </c>
      <c r="I276" s="13">
        <v>1.0714300000000001</v>
      </c>
      <c r="J276" s="13">
        <v>1.2244900000000001</v>
      </c>
      <c r="K276" s="13">
        <v>1.3775500000000001</v>
      </c>
      <c r="L276" s="17">
        <v>1.53061</v>
      </c>
    </row>
    <row r="277" spans="1:12" ht="105" x14ac:dyDescent="0.25">
      <c r="A277" s="34"/>
      <c r="B277" s="16" t="s">
        <v>156</v>
      </c>
      <c r="C277" s="13">
        <v>3.943E-2</v>
      </c>
      <c r="D277" s="13">
        <v>7.886E-2</v>
      </c>
      <c r="E277" s="13">
        <v>0.11828</v>
      </c>
      <c r="F277" s="13">
        <v>0.15770999999999999</v>
      </c>
      <c r="G277" s="13">
        <v>0.19714000000000001</v>
      </c>
      <c r="H277" s="13">
        <v>0.23657</v>
      </c>
      <c r="I277" s="13">
        <v>0.27599000000000001</v>
      </c>
      <c r="J277" s="13">
        <v>0.31541999999999998</v>
      </c>
      <c r="K277" s="13">
        <v>0.35485</v>
      </c>
      <c r="L277" s="17">
        <v>0.39428000000000002</v>
      </c>
    </row>
    <row r="278" spans="1:12" x14ac:dyDescent="0.25">
      <c r="A278" s="34"/>
      <c r="B278" s="16" t="s">
        <v>708</v>
      </c>
      <c r="C278" s="13">
        <v>0.24393999999999999</v>
      </c>
      <c r="D278" s="13">
        <v>0.48787999999999998</v>
      </c>
      <c r="E278" s="13">
        <v>0.73182000000000003</v>
      </c>
      <c r="F278" s="13">
        <v>0.97575999999999996</v>
      </c>
      <c r="G278" s="13">
        <v>1.2197</v>
      </c>
      <c r="H278" s="13">
        <v>1.4636400000000001</v>
      </c>
      <c r="I278" s="13">
        <v>1.7075800000000001</v>
      </c>
      <c r="J278" s="13">
        <v>1.9515199999999999</v>
      </c>
      <c r="K278" s="13">
        <v>2.1954600000000002</v>
      </c>
      <c r="L278" s="17">
        <v>2.4394</v>
      </c>
    </row>
    <row r="279" spans="1:12" ht="60" x14ac:dyDescent="0.25">
      <c r="A279" s="34"/>
      <c r="B279" s="16" t="s">
        <v>157</v>
      </c>
      <c r="C279" s="13">
        <v>8.3299999999999999E-2</v>
      </c>
      <c r="D279" s="13">
        <v>0.1666</v>
      </c>
      <c r="E279" s="13">
        <v>0.24989</v>
      </c>
      <c r="F279" s="13">
        <v>0.33318999999999999</v>
      </c>
      <c r="G279" s="13">
        <v>0.41649000000000003</v>
      </c>
      <c r="H279" s="13">
        <v>0.49979000000000001</v>
      </c>
      <c r="I279" s="13">
        <v>0.58309</v>
      </c>
      <c r="J279" s="13">
        <v>0.66637999999999997</v>
      </c>
      <c r="K279" s="13">
        <v>0.74968000000000001</v>
      </c>
      <c r="L279" s="17">
        <v>0.83298000000000005</v>
      </c>
    </row>
    <row r="280" spans="1:12" ht="30" x14ac:dyDescent="0.25">
      <c r="A280" s="34"/>
      <c r="B280" s="16" t="s">
        <v>158</v>
      </c>
      <c r="C280" s="13">
        <v>4.512E-2</v>
      </c>
      <c r="D280" s="13">
        <v>9.0240000000000001E-2</v>
      </c>
      <c r="E280" s="13">
        <v>0.13536000000000001</v>
      </c>
      <c r="F280" s="13">
        <v>0.18048</v>
      </c>
      <c r="G280" s="13">
        <v>0.22559999999999999</v>
      </c>
      <c r="H280" s="13">
        <v>0.27072000000000002</v>
      </c>
      <c r="I280" s="13">
        <v>0.31584000000000001</v>
      </c>
      <c r="J280" s="13">
        <v>0.36096</v>
      </c>
      <c r="K280" s="13">
        <v>0.40608</v>
      </c>
      <c r="L280" s="17">
        <v>0.45121</v>
      </c>
    </row>
    <row r="281" spans="1:12" ht="30" x14ac:dyDescent="0.25">
      <c r="A281" s="34"/>
      <c r="B281" s="16" t="s">
        <v>709</v>
      </c>
      <c r="C281" s="13">
        <v>1.5820000000000001E-2</v>
      </c>
      <c r="D281" s="13">
        <v>3.1649999999999998E-2</v>
      </c>
      <c r="E281" s="13">
        <v>4.7469999999999998E-2</v>
      </c>
      <c r="F281" s="13">
        <v>6.3299999999999995E-2</v>
      </c>
      <c r="G281" s="13">
        <v>7.9119999999999996E-2</v>
      </c>
      <c r="H281" s="13">
        <v>9.4939999999999997E-2</v>
      </c>
      <c r="I281" s="13">
        <v>0.11076999999999999</v>
      </c>
      <c r="J281" s="13">
        <v>0.12659000000000001</v>
      </c>
      <c r="K281" s="13">
        <v>0.14241000000000001</v>
      </c>
      <c r="L281" s="17">
        <v>0.15823999999999999</v>
      </c>
    </row>
    <row r="282" spans="1:12" x14ac:dyDescent="0.25">
      <c r="A282" s="34"/>
      <c r="B282" s="16" t="s">
        <v>710</v>
      </c>
      <c r="C282" s="13">
        <v>3.2800000000000003E-2</v>
      </c>
      <c r="D282" s="13">
        <v>6.5610000000000002E-2</v>
      </c>
      <c r="E282" s="13">
        <v>9.8409999999999997E-2</v>
      </c>
      <c r="F282" s="13">
        <v>0.13120999999999999</v>
      </c>
      <c r="G282" s="13">
        <v>0.16402</v>
      </c>
      <c r="H282" s="13">
        <v>0.19681999999999999</v>
      </c>
      <c r="I282" s="13">
        <v>0.22961999999999999</v>
      </c>
      <c r="J282" s="13">
        <v>0.26241999999999999</v>
      </c>
      <c r="K282" s="13">
        <v>0.29522999999999999</v>
      </c>
      <c r="L282" s="17">
        <v>0.32802999999999999</v>
      </c>
    </row>
    <row r="283" spans="1:12" x14ac:dyDescent="0.25">
      <c r="A283" s="34"/>
      <c r="B283" s="16" t="s">
        <v>159</v>
      </c>
      <c r="C283" s="13">
        <v>4.0750000000000001E-2</v>
      </c>
      <c r="D283" s="13">
        <v>8.1500000000000003E-2</v>
      </c>
      <c r="E283" s="13">
        <v>0.12225</v>
      </c>
      <c r="F283" s="13">
        <v>0.16300000000000001</v>
      </c>
      <c r="G283" s="13">
        <v>0.20374999999999999</v>
      </c>
      <c r="H283" s="13">
        <v>0.2445</v>
      </c>
      <c r="I283" s="13">
        <v>0.28525</v>
      </c>
      <c r="J283" s="13">
        <v>0.32600000000000001</v>
      </c>
      <c r="K283" s="13">
        <v>0.36675000000000002</v>
      </c>
      <c r="L283" s="17">
        <v>0.40749999999999997</v>
      </c>
    </row>
    <row r="284" spans="1:12" ht="30" x14ac:dyDescent="0.25">
      <c r="A284" s="34"/>
      <c r="B284" s="16" t="s">
        <v>711</v>
      </c>
      <c r="C284" s="13">
        <v>0.15042</v>
      </c>
      <c r="D284" s="13">
        <v>0.30084</v>
      </c>
      <c r="E284" s="13">
        <v>0.45125999999999999</v>
      </c>
      <c r="F284" s="13">
        <v>0.60167999999999999</v>
      </c>
      <c r="G284" s="13">
        <v>0.75209999999999999</v>
      </c>
      <c r="H284" s="13">
        <v>0.90251999999999999</v>
      </c>
      <c r="I284" s="13">
        <v>1.0529299999999999</v>
      </c>
      <c r="J284" s="13">
        <v>1.2033499999999999</v>
      </c>
      <c r="K284" s="13">
        <v>1.3537699999999999</v>
      </c>
      <c r="L284" s="17">
        <v>1.5041899999999999</v>
      </c>
    </row>
    <row r="285" spans="1:12" ht="30" x14ac:dyDescent="0.25">
      <c r="A285" s="34"/>
      <c r="B285" s="16" t="s">
        <v>160</v>
      </c>
      <c r="C285" s="13">
        <v>3.0880000000000001E-2</v>
      </c>
      <c r="D285" s="13">
        <v>6.1760000000000002E-2</v>
      </c>
      <c r="E285" s="13">
        <v>9.264E-2</v>
      </c>
      <c r="F285" s="13">
        <v>0.12352</v>
      </c>
      <c r="G285" s="13">
        <v>0.15440000000000001</v>
      </c>
      <c r="H285" s="13">
        <v>0.18528</v>
      </c>
      <c r="I285" s="13">
        <v>0.21617</v>
      </c>
      <c r="J285" s="13">
        <v>0.24704999999999999</v>
      </c>
      <c r="K285" s="13">
        <v>0.27793000000000001</v>
      </c>
      <c r="L285" s="17">
        <v>0.30880999999999997</v>
      </c>
    </row>
    <row r="286" spans="1:12" ht="45" x14ac:dyDescent="0.25">
      <c r="A286" s="34"/>
      <c r="B286" s="16" t="s">
        <v>161</v>
      </c>
      <c r="C286" s="13">
        <v>3.0179999999999998E-2</v>
      </c>
      <c r="D286" s="13">
        <v>6.037E-2</v>
      </c>
      <c r="E286" s="13">
        <v>9.0550000000000005E-2</v>
      </c>
      <c r="F286" s="13">
        <v>0.12074</v>
      </c>
      <c r="G286" s="13">
        <v>0.15092</v>
      </c>
      <c r="H286" s="13">
        <v>0.18110999999999999</v>
      </c>
      <c r="I286" s="13">
        <v>0.21129000000000001</v>
      </c>
      <c r="J286" s="13">
        <v>0.24148</v>
      </c>
      <c r="K286" s="13">
        <v>0.27166000000000001</v>
      </c>
      <c r="L286" s="17">
        <v>0.30185000000000001</v>
      </c>
    </row>
    <row r="287" spans="1:12" x14ac:dyDescent="0.25">
      <c r="A287" s="34"/>
      <c r="B287" s="16" t="s">
        <v>712</v>
      </c>
      <c r="C287" s="13">
        <v>7.6719999999999997E-2</v>
      </c>
      <c r="D287" s="13">
        <v>0.15343000000000001</v>
      </c>
      <c r="E287" s="13">
        <v>0.23014999999999999</v>
      </c>
      <c r="F287" s="13">
        <v>0.30686999999999998</v>
      </c>
      <c r="G287" s="13">
        <v>0.38357999999999998</v>
      </c>
      <c r="H287" s="13">
        <v>0.46029999999999999</v>
      </c>
      <c r="I287" s="13">
        <v>0.53702000000000005</v>
      </c>
      <c r="J287" s="13">
        <v>0.61373999999999995</v>
      </c>
      <c r="K287" s="13">
        <v>0.69045000000000001</v>
      </c>
      <c r="L287" s="17">
        <v>0.76717000000000002</v>
      </c>
    </row>
    <row r="288" spans="1:12" x14ac:dyDescent="0.25">
      <c r="A288" s="34"/>
      <c r="B288" s="16" t="s">
        <v>162</v>
      </c>
      <c r="C288" s="13">
        <v>2.2440000000000002E-2</v>
      </c>
      <c r="D288" s="13">
        <v>4.4880000000000003E-2</v>
      </c>
      <c r="E288" s="13">
        <v>6.7320000000000005E-2</v>
      </c>
      <c r="F288" s="13">
        <v>8.9760000000000006E-2</v>
      </c>
      <c r="G288" s="13">
        <v>0.11219999999999999</v>
      </c>
      <c r="H288" s="13">
        <v>0.13464999999999999</v>
      </c>
      <c r="I288" s="13">
        <v>0.15709000000000001</v>
      </c>
      <c r="J288" s="13">
        <v>0.17953</v>
      </c>
      <c r="K288" s="13">
        <v>0.20197000000000001</v>
      </c>
      <c r="L288" s="17">
        <v>0.22441</v>
      </c>
    </row>
    <row r="289" spans="1:12" x14ac:dyDescent="0.25">
      <c r="A289" s="34"/>
      <c r="B289" s="16" t="s">
        <v>163</v>
      </c>
      <c r="C289" s="13">
        <v>1.9230000000000001E-2</v>
      </c>
      <c r="D289" s="13">
        <v>3.8460000000000001E-2</v>
      </c>
      <c r="E289" s="13">
        <v>5.7680000000000002E-2</v>
      </c>
      <c r="F289" s="13">
        <v>7.6910000000000006E-2</v>
      </c>
      <c r="G289" s="13">
        <v>9.6140000000000003E-2</v>
      </c>
      <c r="H289" s="13">
        <v>0.11537</v>
      </c>
      <c r="I289" s="13">
        <v>0.13458999999999999</v>
      </c>
      <c r="J289" s="13">
        <v>0.15382000000000001</v>
      </c>
      <c r="K289" s="13">
        <v>0.17305000000000001</v>
      </c>
      <c r="L289" s="17">
        <v>0.19228000000000001</v>
      </c>
    </row>
    <row r="290" spans="1:12" x14ac:dyDescent="0.25">
      <c r="A290" s="34"/>
      <c r="B290" s="16" t="s">
        <v>713</v>
      </c>
      <c r="C290" s="13">
        <v>2.3910000000000001E-2</v>
      </c>
      <c r="D290" s="13">
        <v>4.7820000000000001E-2</v>
      </c>
      <c r="E290" s="13">
        <v>7.1730000000000002E-2</v>
      </c>
      <c r="F290" s="13">
        <v>9.5640000000000003E-2</v>
      </c>
      <c r="G290" s="13">
        <v>0.11955</v>
      </c>
      <c r="H290" s="13">
        <v>0.14346</v>
      </c>
      <c r="I290" s="13">
        <v>0.16736000000000001</v>
      </c>
      <c r="J290" s="13">
        <v>0.19127</v>
      </c>
      <c r="K290" s="13">
        <v>0.21518000000000001</v>
      </c>
      <c r="L290" s="17">
        <v>0.23909</v>
      </c>
    </row>
    <row r="291" spans="1:12" x14ac:dyDescent="0.25">
      <c r="A291" s="34"/>
      <c r="B291" s="16" t="s">
        <v>714</v>
      </c>
      <c r="C291" s="13">
        <v>3.508E-2</v>
      </c>
      <c r="D291" s="13">
        <v>7.016E-2</v>
      </c>
      <c r="E291" s="13">
        <v>0.10524</v>
      </c>
      <c r="F291" s="13">
        <v>0.14032</v>
      </c>
      <c r="G291" s="13">
        <v>0.17541000000000001</v>
      </c>
      <c r="H291" s="13">
        <v>0.21049000000000001</v>
      </c>
      <c r="I291" s="13">
        <v>0.24557000000000001</v>
      </c>
      <c r="J291" s="13">
        <v>0.28065000000000001</v>
      </c>
      <c r="K291" s="13">
        <v>0.31573000000000001</v>
      </c>
      <c r="L291" s="17">
        <v>0.35081000000000001</v>
      </c>
    </row>
    <row r="292" spans="1:12" ht="30" x14ac:dyDescent="0.25">
      <c r="A292" s="34"/>
      <c r="B292" s="16" t="s">
        <v>715</v>
      </c>
      <c r="C292" s="13">
        <v>1.434E-2</v>
      </c>
      <c r="D292" s="13">
        <v>2.8680000000000001E-2</v>
      </c>
      <c r="E292" s="13">
        <v>4.3029999999999999E-2</v>
      </c>
      <c r="F292" s="13">
        <v>5.7369999999999997E-2</v>
      </c>
      <c r="G292" s="13">
        <v>7.1709999999999996E-2</v>
      </c>
      <c r="H292" s="13">
        <v>8.6050000000000001E-2</v>
      </c>
      <c r="I292" s="13">
        <v>0.10038999999999999</v>
      </c>
      <c r="J292" s="13">
        <v>0.11473999999999999</v>
      </c>
      <c r="K292" s="13">
        <v>0.12908</v>
      </c>
      <c r="L292" s="17">
        <v>0.14341999999999999</v>
      </c>
    </row>
    <row r="293" spans="1:12" ht="45" x14ac:dyDescent="0.25">
      <c r="A293" s="34"/>
      <c r="B293" s="16" t="s">
        <v>164</v>
      </c>
      <c r="C293" s="13">
        <v>6.4680000000000001E-2</v>
      </c>
      <c r="D293" s="13">
        <v>0.12936</v>
      </c>
      <c r="E293" s="13">
        <v>0.19403999999999999</v>
      </c>
      <c r="F293" s="13">
        <v>0.25872000000000001</v>
      </c>
      <c r="G293" s="13">
        <v>0.32340999999999998</v>
      </c>
      <c r="H293" s="13">
        <v>0.38808999999999999</v>
      </c>
      <c r="I293" s="13">
        <v>0.45277000000000001</v>
      </c>
      <c r="J293" s="13">
        <v>0.51744999999999997</v>
      </c>
      <c r="K293" s="13">
        <v>0.58213000000000004</v>
      </c>
      <c r="L293" s="17">
        <v>0.64681</v>
      </c>
    </row>
    <row r="294" spans="1:12" x14ac:dyDescent="0.25">
      <c r="A294" s="34"/>
      <c r="B294" s="16" t="s">
        <v>165</v>
      </c>
      <c r="C294" s="13">
        <v>7.3520000000000002E-2</v>
      </c>
      <c r="D294" s="13">
        <v>0.14702999999999999</v>
      </c>
      <c r="E294" s="13">
        <v>0.22055</v>
      </c>
      <c r="F294" s="13">
        <v>0.29407</v>
      </c>
      <c r="G294" s="13">
        <v>0.36758000000000002</v>
      </c>
      <c r="H294" s="13">
        <v>0.44109999999999999</v>
      </c>
      <c r="I294" s="13">
        <v>0.51461999999999997</v>
      </c>
      <c r="J294" s="13">
        <v>0.58814</v>
      </c>
      <c r="K294" s="13">
        <v>0.66164999999999996</v>
      </c>
      <c r="L294" s="17">
        <v>0.73516999999999999</v>
      </c>
    </row>
    <row r="295" spans="1:12" ht="60" x14ac:dyDescent="0.25">
      <c r="A295" s="34"/>
      <c r="B295" s="16" t="s">
        <v>166</v>
      </c>
      <c r="C295" s="13">
        <v>0.15659000000000001</v>
      </c>
      <c r="D295" s="13">
        <v>0.31318000000000001</v>
      </c>
      <c r="E295" s="13">
        <v>0.46977000000000002</v>
      </c>
      <c r="F295" s="13">
        <v>0.62636000000000003</v>
      </c>
      <c r="G295" s="13">
        <v>0.78295000000000003</v>
      </c>
      <c r="H295" s="13">
        <v>0.93954000000000004</v>
      </c>
      <c r="I295" s="13">
        <v>1.09613</v>
      </c>
      <c r="J295" s="13">
        <v>1.2527200000000001</v>
      </c>
      <c r="K295" s="13">
        <v>1.4093100000000001</v>
      </c>
      <c r="L295" s="17">
        <v>1.5659099999999999</v>
      </c>
    </row>
    <row r="296" spans="1:12" x14ac:dyDescent="0.25">
      <c r="A296" s="34"/>
      <c r="B296" s="16" t="s">
        <v>167</v>
      </c>
      <c r="C296" s="13">
        <v>8.5349999999999995E-2</v>
      </c>
      <c r="D296" s="13">
        <v>0.17069999999999999</v>
      </c>
      <c r="E296" s="13">
        <v>0.25605</v>
      </c>
      <c r="F296" s="13">
        <v>0.34139999999999998</v>
      </c>
      <c r="G296" s="13">
        <v>0.42675999999999997</v>
      </c>
      <c r="H296" s="13">
        <v>0.51210999999999995</v>
      </c>
      <c r="I296" s="13">
        <v>0.59745999999999999</v>
      </c>
      <c r="J296" s="13">
        <v>0.68281000000000003</v>
      </c>
      <c r="K296" s="13">
        <v>0.76815999999999995</v>
      </c>
      <c r="L296" s="17">
        <v>0.85350999999999999</v>
      </c>
    </row>
    <row r="297" spans="1:12" ht="60" x14ac:dyDescent="0.25">
      <c r="A297" s="34"/>
      <c r="B297" s="16" t="s">
        <v>168</v>
      </c>
      <c r="C297" s="13">
        <v>1.9050000000000001E-2</v>
      </c>
      <c r="D297" s="13">
        <v>3.8100000000000002E-2</v>
      </c>
      <c r="E297" s="13">
        <v>5.7149999999999999E-2</v>
      </c>
      <c r="F297" s="13">
        <v>7.6200000000000004E-2</v>
      </c>
      <c r="G297" s="13">
        <v>9.5250000000000001E-2</v>
      </c>
      <c r="H297" s="13">
        <v>0.1143</v>
      </c>
      <c r="I297" s="13">
        <v>0.13336000000000001</v>
      </c>
      <c r="J297" s="13">
        <v>0.15240999999999999</v>
      </c>
      <c r="K297" s="13">
        <v>0.17146</v>
      </c>
      <c r="L297" s="17">
        <v>0.19051000000000001</v>
      </c>
    </row>
    <row r="298" spans="1:12" ht="90" x14ac:dyDescent="0.25">
      <c r="A298" s="34"/>
      <c r="B298" s="16" t="s">
        <v>169</v>
      </c>
      <c r="C298" s="13">
        <v>2.818E-2</v>
      </c>
      <c r="D298" s="13">
        <v>5.6370000000000003E-2</v>
      </c>
      <c r="E298" s="13">
        <v>8.455E-2</v>
      </c>
      <c r="F298" s="13">
        <v>0.11273</v>
      </c>
      <c r="G298" s="13">
        <v>0.14091000000000001</v>
      </c>
      <c r="H298" s="13">
        <v>0.1691</v>
      </c>
      <c r="I298" s="13">
        <v>0.19728000000000001</v>
      </c>
      <c r="J298" s="13">
        <v>0.22545999999999999</v>
      </c>
      <c r="K298" s="13">
        <v>0.25363999999999998</v>
      </c>
      <c r="L298" s="17">
        <v>0.28183000000000002</v>
      </c>
    </row>
    <row r="299" spans="1:12" ht="120" x14ac:dyDescent="0.25">
      <c r="A299" s="34"/>
      <c r="B299" s="16" t="s">
        <v>170</v>
      </c>
      <c r="C299" s="13">
        <v>7.3429999999999995E-2</v>
      </c>
      <c r="D299" s="13">
        <v>0.14685999999999999</v>
      </c>
      <c r="E299" s="13">
        <v>0.22029000000000001</v>
      </c>
      <c r="F299" s="13">
        <v>0.29371999999999998</v>
      </c>
      <c r="G299" s="13">
        <v>0.36714999999999998</v>
      </c>
      <c r="H299" s="13">
        <v>0.44058000000000003</v>
      </c>
      <c r="I299" s="13">
        <v>0.51400999999999997</v>
      </c>
      <c r="J299" s="13">
        <v>0.58743999999999996</v>
      </c>
      <c r="K299" s="13">
        <v>0.66086999999999996</v>
      </c>
      <c r="L299" s="17">
        <v>0.73429999999999995</v>
      </c>
    </row>
    <row r="300" spans="1:12" ht="105" x14ac:dyDescent="0.25">
      <c r="A300" s="34"/>
      <c r="B300" s="16" t="s">
        <v>171</v>
      </c>
      <c r="C300" s="13">
        <v>3.6560000000000002E-2</v>
      </c>
      <c r="D300" s="13">
        <v>7.3120000000000004E-2</v>
      </c>
      <c r="E300" s="13">
        <v>0.10967</v>
      </c>
      <c r="F300" s="13">
        <v>0.14623</v>
      </c>
      <c r="G300" s="13">
        <v>0.18279000000000001</v>
      </c>
      <c r="H300" s="13">
        <v>0.21934999999999999</v>
      </c>
      <c r="I300" s="13">
        <v>0.25591000000000003</v>
      </c>
      <c r="J300" s="13">
        <v>0.29246</v>
      </c>
      <c r="K300" s="13">
        <v>0.32901999999999998</v>
      </c>
      <c r="L300" s="17">
        <v>0.36558000000000002</v>
      </c>
    </row>
    <row r="301" spans="1:12" ht="105" x14ac:dyDescent="0.25">
      <c r="A301" s="34"/>
      <c r="B301" s="16" t="s">
        <v>172</v>
      </c>
      <c r="C301" s="13">
        <v>9.4369999999999996E-2</v>
      </c>
      <c r="D301" s="13">
        <v>0.18873999999999999</v>
      </c>
      <c r="E301" s="13">
        <v>0.28310000000000002</v>
      </c>
      <c r="F301" s="13">
        <v>0.37747000000000003</v>
      </c>
      <c r="G301" s="13">
        <v>0.47183999999999998</v>
      </c>
      <c r="H301" s="13">
        <v>0.56620999999999999</v>
      </c>
      <c r="I301" s="13">
        <v>0.66057999999999995</v>
      </c>
      <c r="J301" s="13">
        <v>0.75495000000000001</v>
      </c>
      <c r="K301" s="13">
        <v>0.84931000000000001</v>
      </c>
      <c r="L301" s="17">
        <v>0.94367999999999996</v>
      </c>
    </row>
    <row r="302" spans="1:12" ht="30" x14ac:dyDescent="0.25">
      <c r="A302" s="34"/>
      <c r="B302" s="16" t="s">
        <v>716</v>
      </c>
      <c r="C302" s="13">
        <v>1.6740000000000001E-2</v>
      </c>
      <c r="D302" s="13">
        <v>3.347E-2</v>
      </c>
      <c r="E302" s="13">
        <v>5.0209999999999998E-2</v>
      </c>
      <c r="F302" s="13">
        <v>6.694E-2</v>
      </c>
      <c r="G302" s="13">
        <v>8.3680000000000004E-2</v>
      </c>
      <c r="H302" s="13">
        <v>0.10041</v>
      </c>
      <c r="I302" s="13">
        <v>0.11715</v>
      </c>
      <c r="J302" s="13">
        <v>0.13388</v>
      </c>
      <c r="K302" s="13">
        <v>0.15062</v>
      </c>
      <c r="L302" s="17">
        <v>0.16735</v>
      </c>
    </row>
    <row r="303" spans="1:12" ht="30" x14ac:dyDescent="0.25">
      <c r="A303" s="34"/>
      <c r="B303" s="16" t="s">
        <v>173</v>
      </c>
      <c r="C303" s="13">
        <v>2.8119999999999999E-2</v>
      </c>
      <c r="D303" s="13">
        <v>5.6230000000000002E-2</v>
      </c>
      <c r="E303" s="13">
        <v>8.4349999999999994E-2</v>
      </c>
      <c r="F303" s="13">
        <v>0.11246</v>
      </c>
      <c r="G303" s="13">
        <v>0.14058000000000001</v>
      </c>
      <c r="H303" s="13">
        <v>0.16869999999999999</v>
      </c>
      <c r="I303" s="13">
        <v>0.19681000000000001</v>
      </c>
      <c r="J303" s="13">
        <v>0.22492999999999999</v>
      </c>
      <c r="K303" s="13">
        <v>0.25303999999999999</v>
      </c>
      <c r="L303" s="17">
        <v>0.28116000000000002</v>
      </c>
    </row>
    <row r="304" spans="1:12" x14ac:dyDescent="0.25">
      <c r="A304" s="34"/>
      <c r="B304" s="16" t="s">
        <v>174</v>
      </c>
      <c r="C304" s="13">
        <v>3.5349999999999999E-2</v>
      </c>
      <c r="D304" s="13">
        <v>7.0699999999999999E-2</v>
      </c>
      <c r="E304" s="13">
        <v>0.10605000000000001</v>
      </c>
      <c r="F304" s="13">
        <v>0.1414</v>
      </c>
      <c r="G304" s="13">
        <v>0.17674999999999999</v>
      </c>
      <c r="H304" s="13">
        <v>0.21210000000000001</v>
      </c>
      <c r="I304" s="13">
        <v>0.24745</v>
      </c>
      <c r="J304" s="13">
        <v>0.2828</v>
      </c>
      <c r="K304" s="13">
        <v>0.31814999999999999</v>
      </c>
      <c r="L304" s="17">
        <v>0.35349999999999998</v>
      </c>
    </row>
    <row r="305" spans="1:12" x14ac:dyDescent="0.25">
      <c r="A305" s="34"/>
      <c r="B305" s="16" t="s">
        <v>717</v>
      </c>
      <c r="C305" s="13">
        <v>0.84889999999999999</v>
      </c>
      <c r="D305" s="13">
        <v>1.69781</v>
      </c>
      <c r="E305" s="13">
        <v>2.54671</v>
      </c>
      <c r="F305" s="13">
        <v>3.39561</v>
      </c>
      <c r="G305" s="13">
        <v>4.2445199999999996</v>
      </c>
      <c r="H305" s="13">
        <v>5.0934200000000001</v>
      </c>
      <c r="I305" s="13">
        <v>5.9423300000000001</v>
      </c>
      <c r="J305" s="13">
        <v>6.7912299999999997</v>
      </c>
      <c r="K305" s="13">
        <v>7.6401300000000001</v>
      </c>
      <c r="L305" s="17">
        <v>8.4890399999999993</v>
      </c>
    </row>
    <row r="306" spans="1:12" ht="45" x14ac:dyDescent="0.25">
      <c r="A306" s="34"/>
      <c r="B306" s="16" t="s">
        <v>175</v>
      </c>
      <c r="C306" s="13">
        <v>6.3030000000000003E-2</v>
      </c>
      <c r="D306" s="13">
        <v>0.12606999999999999</v>
      </c>
      <c r="E306" s="13">
        <v>0.18909999999999999</v>
      </c>
      <c r="F306" s="13">
        <v>0.25213999999999998</v>
      </c>
      <c r="G306" s="13">
        <v>0.31517000000000001</v>
      </c>
      <c r="H306" s="13">
        <v>0.37820999999999999</v>
      </c>
      <c r="I306" s="13">
        <v>0.44124000000000002</v>
      </c>
      <c r="J306" s="13">
        <v>0.50427999999999995</v>
      </c>
      <c r="K306" s="13">
        <v>0.56730999999999998</v>
      </c>
      <c r="L306" s="17">
        <v>0.63034999999999997</v>
      </c>
    </row>
    <row r="307" spans="1:12" ht="60" x14ac:dyDescent="0.25">
      <c r="A307" s="34"/>
      <c r="B307" s="16" t="s">
        <v>176</v>
      </c>
      <c r="C307" s="13">
        <v>1.9519999999999999E-2</v>
      </c>
      <c r="D307" s="13">
        <v>3.9050000000000001E-2</v>
      </c>
      <c r="E307" s="13">
        <v>5.8569999999999997E-2</v>
      </c>
      <c r="F307" s="13">
        <v>7.8090000000000007E-2</v>
      </c>
      <c r="G307" s="13">
        <v>9.7610000000000002E-2</v>
      </c>
      <c r="H307" s="13">
        <v>0.11713999999999999</v>
      </c>
      <c r="I307" s="13">
        <v>0.13666</v>
      </c>
      <c r="J307" s="13">
        <v>0.15618000000000001</v>
      </c>
      <c r="K307" s="13">
        <v>0.17571000000000001</v>
      </c>
      <c r="L307" s="17">
        <v>0.19522999999999999</v>
      </c>
    </row>
    <row r="308" spans="1:12" ht="45" x14ac:dyDescent="0.25">
      <c r="A308" s="34"/>
      <c r="B308" s="16" t="s">
        <v>177</v>
      </c>
      <c r="C308" s="13">
        <v>0.15107000000000001</v>
      </c>
      <c r="D308" s="13">
        <v>0.30214999999999997</v>
      </c>
      <c r="E308" s="13">
        <v>0.45322000000000001</v>
      </c>
      <c r="F308" s="13">
        <v>0.60429999999999995</v>
      </c>
      <c r="G308" s="13">
        <v>0.75536999999999999</v>
      </c>
      <c r="H308" s="13">
        <v>0.90644999999999998</v>
      </c>
      <c r="I308" s="13">
        <v>1.05752</v>
      </c>
      <c r="J308" s="13">
        <v>1.2085999999999999</v>
      </c>
      <c r="K308" s="13">
        <v>1.3596699999999999</v>
      </c>
      <c r="L308" s="17">
        <v>1.51075</v>
      </c>
    </row>
    <row r="309" spans="1:12" x14ac:dyDescent="0.25">
      <c r="A309" s="34"/>
      <c r="B309" s="16" t="s">
        <v>178</v>
      </c>
      <c r="C309" s="13">
        <v>5.568E-2</v>
      </c>
      <c r="D309" s="13">
        <v>0.11136</v>
      </c>
      <c r="E309" s="13">
        <v>0.16703999999999999</v>
      </c>
      <c r="F309" s="13">
        <v>0.22272</v>
      </c>
      <c r="G309" s="13">
        <v>0.27839000000000003</v>
      </c>
      <c r="H309" s="13">
        <v>0.33406999999999998</v>
      </c>
      <c r="I309" s="13">
        <v>0.38974999999999999</v>
      </c>
      <c r="J309" s="13">
        <v>0.44542999999999999</v>
      </c>
      <c r="K309" s="13">
        <v>0.50111000000000006</v>
      </c>
      <c r="L309" s="17">
        <v>0.55679000000000001</v>
      </c>
    </row>
    <row r="310" spans="1:12" ht="30" x14ac:dyDescent="0.25">
      <c r="A310" s="34"/>
      <c r="B310" s="16" t="s">
        <v>179</v>
      </c>
      <c r="C310" s="13">
        <v>2.9749999999999999E-2</v>
      </c>
      <c r="D310" s="13">
        <v>5.951E-2</v>
      </c>
      <c r="E310" s="13">
        <v>8.9260000000000006E-2</v>
      </c>
      <c r="F310" s="13">
        <v>0.11901</v>
      </c>
      <c r="G310" s="13">
        <v>0.14877000000000001</v>
      </c>
      <c r="H310" s="13">
        <v>0.17852000000000001</v>
      </c>
      <c r="I310" s="13">
        <v>0.20827000000000001</v>
      </c>
      <c r="J310" s="13">
        <v>0.23802999999999999</v>
      </c>
      <c r="K310" s="13">
        <v>0.26778000000000002</v>
      </c>
      <c r="L310" s="17">
        <v>0.29753000000000002</v>
      </c>
    </row>
    <row r="311" spans="1:12" x14ac:dyDescent="0.25">
      <c r="A311" s="34"/>
      <c r="B311" s="16" t="s">
        <v>718</v>
      </c>
      <c r="C311" s="13">
        <v>5.1189999999999999E-2</v>
      </c>
      <c r="D311" s="13">
        <v>0.10238</v>
      </c>
      <c r="E311" s="13">
        <v>0.15357000000000001</v>
      </c>
      <c r="F311" s="13">
        <v>0.20476</v>
      </c>
      <c r="G311" s="13">
        <v>0.25594</v>
      </c>
      <c r="H311" s="13">
        <v>0.30713000000000001</v>
      </c>
      <c r="I311" s="13">
        <v>0.35832000000000003</v>
      </c>
      <c r="J311" s="13">
        <v>0.40950999999999999</v>
      </c>
      <c r="K311" s="13">
        <v>0.4607</v>
      </c>
      <c r="L311" s="17">
        <v>0.51188999999999996</v>
      </c>
    </row>
    <row r="312" spans="1:12" x14ac:dyDescent="0.25">
      <c r="A312" s="34"/>
      <c r="B312" s="16" t="s">
        <v>180</v>
      </c>
      <c r="C312" s="13">
        <v>1.7940000000000001E-2</v>
      </c>
      <c r="D312" s="13">
        <v>3.5869999999999999E-2</v>
      </c>
      <c r="E312" s="13">
        <v>5.3809999999999997E-2</v>
      </c>
      <c r="F312" s="13">
        <v>7.1739999999999998E-2</v>
      </c>
      <c r="G312" s="13">
        <v>8.9679999999999996E-2</v>
      </c>
      <c r="H312" s="13">
        <v>0.10761</v>
      </c>
      <c r="I312" s="13">
        <v>0.12554999999999999</v>
      </c>
      <c r="J312" s="13">
        <v>0.14348</v>
      </c>
      <c r="K312" s="13">
        <v>0.16142000000000001</v>
      </c>
      <c r="L312" s="17">
        <v>0.17935000000000001</v>
      </c>
    </row>
    <row r="313" spans="1:12" x14ac:dyDescent="0.25">
      <c r="A313" s="34"/>
      <c r="B313" s="16" t="s">
        <v>181</v>
      </c>
      <c r="C313" s="13">
        <v>0.44729999999999998</v>
      </c>
      <c r="D313" s="13">
        <v>0.89459</v>
      </c>
      <c r="E313" s="13">
        <v>1.34189</v>
      </c>
      <c r="F313" s="13">
        <v>1.7891900000000001</v>
      </c>
      <c r="G313" s="13">
        <v>2.2364899999999999</v>
      </c>
      <c r="H313" s="13">
        <v>2.6837800000000001</v>
      </c>
      <c r="I313" s="13">
        <v>3.1310799999999999</v>
      </c>
      <c r="J313" s="13">
        <v>3.5783800000000001</v>
      </c>
      <c r="K313" s="13">
        <v>4.0256699999999999</v>
      </c>
      <c r="L313" s="17">
        <v>4.4729700000000001</v>
      </c>
    </row>
    <row r="314" spans="1:12" ht="45" x14ac:dyDescent="0.25">
      <c r="A314" s="34"/>
      <c r="B314" s="16" t="s">
        <v>182</v>
      </c>
      <c r="C314" s="13">
        <v>3.9609999999999999E-2</v>
      </c>
      <c r="D314" s="13">
        <v>7.9229999999999995E-2</v>
      </c>
      <c r="E314" s="13">
        <v>0.11884</v>
      </c>
      <c r="F314" s="13">
        <v>0.15845000000000001</v>
      </c>
      <c r="G314" s="13">
        <v>0.19807</v>
      </c>
      <c r="H314" s="13">
        <v>0.23768</v>
      </c>
      <c r="I314" s="13">
        <v>0.27728999999999998</v>
      </c>
      <c r="J314" s="13">
        <v>0.31690000000000002</v>
      </c>
      <c r="K314" s="13">
        <v>0.35652</v>
      </c>
      <c r="L314" s="17">
        <v>0.39612999999999998</v>
      </c>
    </row>
    <row r="315" spans="1:12" x14ac:dyDescent="0.25">
      <c r="A315" s="34"/>
      <c r="B315" s="16" t="s">
        <v>183</v>
      </c>
      <c r="C315" s="13">
        <v>5.3019999999999998E-2</v>
      </c>
      <c r="D315" s="13">
        <v>0.10604</v>
      </c>
      <c r="E315" s="13">
        <v>0.15906000000000001</v>
      </c>
      <c r="F315" s="13">
        <v>0.21207000000000001</v>
      </c>
      <c r="G315" s="13">
        <v>0.26508999999999999</v>
      </c>
      <c r="H315" s="13">
        <v>0.31811</v>
      </c>
      <c r="I315" s="13">
        <v>0.37113000000000002</v>
      </c>
      <c r="J315" s="13">
        <v>0.42415000000000003</v>
      </c>
      <c r="K315" s="13">
        <v>0.47716999999999998</v>
      </c>
      <c r="L315" s="17">
        <v>0.53019000000000005</v>
      </c>
    </row>
    <row r="316" spans="1:12" ht="90" x14ac:dyDescent="0.25">
      <c r="A316" s="34"/>
      <c r="B316" s="16" t="s">
        <v>184</v>
      </c>
      <c r="C316" s="13">
        <v>1.7350000000000001E-2</v>
      </c>
      <c r="D316" s="13">
        <v>3.4700000000000002E-2</v>
      </c>
      <c r="E316" s="13">
        <v>5.2060000000000002E-2</v>
      </c>
      <c r="F316" s="13">
        <v>6.9409999999999999E-2</v>
      </c>
      <c r="G316" s="13">
        <v>8.6760000000000004E-2</v>
      </c>
      <c r="H316" s="13">
        <v>0.10410999999999999</v>
      </c>
      <c r="I316" s="13">
        <v>0.12146</v>
      </c>
      <c r="J316" s="13">
        <v>0.13880999999999999</v>
      </c>
      <c r="K316" s="13">
        <v>0.15617</v>
      </c>
      <c r="L316" s="17">
        <v>0.17352000000000001</v>
      </c>
    </row>
    <row r="317" spans="1:12" x14ac:dyDescent="0.25">
      <c r="A317" s="34"/>
      <c r="B317" s="16" t="s">
        <v>185</v>
      </c>
      <c r="C317" s="13">
        <v>0.33998</v>
      </c>
      <c r="D317" s="13">
        <v>0.67995000000000005</v>
      </c>
      <c r="E317" s="13">
        <v>1.01993</v>
      </c>
      <c r="F317" s="13">
        <v>1.3599000000000001</v>
      </c>
      <c r="G317" s="13">
        <v>1.6998800000000001</v>
      </c>
      <c r="H317" s="13">
        <v>2.0398499999999999</v>
      </c>
      <c r="I317" s="13">
        <v>2.3798300000000001</v>
      </c>
      <c r="J317" s="13">
        <v>2.7198099999999998</v>
      </c>
      <c r="K317" s="13">
        <v>3.0597799999999999</v>
      </c>
      <c r="L317" s="17">
        <v>3.3997600000000001</v>
      </c>
    </row>
    <row r="318" spans="1:12" ht="30" x14ac:dyDescent="0.25">
      <c r="A318" s="34"/>
      <c r="B318" s="16" t="s">
        <v>186</v>
      </c>
      <c r="C318" s="13">
        <v>2.8309999999999998E-2</v>
      </c>
      <c r="D318" s="13">
        <v>5.663E-2</v>
      </c>
      <c r="E318" s="13">
        <v>8.4940000000000002E-2</v>
      </c>
      <c r="F318" s="13">
        <v>0.11326</v>
      </c>
      <c r="G318" s="13">
        <v>0.14157</v>
      </c>
      <c r="H318" s="13">
        <v>0.16988</v>
      </c>
      <c r="I318" s="13">
        <v>0.19819999999999999</v>
      </c>
      <c r="J318" s="13">
        <v>0.22650999999999999</v>
      </c>
      <c r="K318" s="13">
        <v>0.25483</v>
      </c>
      <c r="L318" s="17">
        <v>0.28314</v>
      </c>
    </row>
    <row r="319" spans="1:12" x14ac:dyDescent="0.25">
      <c r="A319" s="34"/>
      <c r="B319" s="16" t="s">
        <v>187</v>
      </c>
      <c r="C319" s="13">
        <v>0.12224</v>
      </c>
      <c r="D319" s="13">
        <v>0.24446999999999999</v>
      </c>
      <c r="E319" s="13">
        <v>0.36670999999999998</v>
      </c>
      <c r="F319" s="13">
        <v>0.48895</v>
      </c>
      <c r="G319" s="13">
        <v>0.61117999999999995</v>
      </c>
      <c r="H319" s="13">
        <v>0.73341999999999996</v>
      </c>
      <c r="I319" s="13">
        <v>0.85565999999999998</v>
      </c>
      <c r="J319" s="13">
        <v>0.97789000000000004</v>
      </c>
      <c r="K319" s="13">
        <v>1.1001300000000001</v>
      </c>
      <c r="L319" s="17">
        <v>1.2223599999999999</v>
      </c>
    </row>
    <row r="320" spans="1:12" ht="30" x14ac:dyDescent="0.25">
      <c r="A320" s="34"/>
      <c r="B320" s="16" t="s">
        <v>188</v>
      </c>
      <c r="C320" s="13">
        <v>2.92E-2</v>
      </c>
      <c r="D320" s="13">
        <v>5.8389999999999997E-2</v>
      </c>
      <c r="E320" s="13">
        <v>8.7590000000000001E-2</v>
      </c>
      <c r="F320" s="13">
        <v>0.11677999999999999</v>
      </c>
      <c r="G320" s="13">
        <v>0.14598</v>
      </c>
      <c r="H320" s="13">
        <v>0.17518</v>
      </c>
      <c r="I320" s="13">
        <v>0.20437</v>
      </c>
      <c r="J320" s="13">
        <v>0.23357</v>
      </c>
      <c r="K320" s="13">
        <v>0.26275999999999999</v>
      </c>
      <c r="L320" s="17">
        <v>0.29196</v>
      </c>
    </row>
    <row r="321" spans="1:12" x14ac:dyDescent="0.25">
      <c r="A321" s="34"/>
      <c r="B321" s="16" t="s">
        <v>189</v>
      </c>
      <c r="C321" s="13">
        <v>3.0689999999999999E-2</v>
      </c>
      <c r="D321" s="13">
        <v>6.139E-2</v>
      </c>
      <c r="E321" s="13">
        <v>9.2079999999999995E-2</v>
      </c>
      <c r="F321" s="13">
        <v>0.12278</v>
      </c>
      <c r="G321" s="13">
        <v>0.15347</v>
      </c>
      <c r="H321" s="13">
        <v>0.18417</v>
      </c>
      <c r="I321" s="13">
        <v>0.21486</v>
      </c>
      <c r="J321" s="13">
        <v>0.24556</v>
      </c>
      <c r="K321" s="13">
        <v>0.27625</v>
      </c>
      <c r="L321" s="17">
        <v>0.30695</v>
      </c>
    </row>
    <row r="322" spans="1:12" ht="45" x14ac:dyDescent="0.25">
      <c r="A322" s="34"/>
      <c r="B322" s="16" t="s">
        <v>190</v>
      </c>
      <c r="C322" s="13">
        <v>1.865E-2</v>
      </c>
      <c r="D322" s="13">
        <v>3.73E-2</v>
      </c>
      <c r="E322" s="13">
        <v>5.595E-2</v>
      </c>
      <c r="F322" s="13">
        <v>7.46E-2</v>
      </c>
      <c r="G322" s="13">
        <v>9.325E-2</v>
      </c>
      <c r="H322" s="13">
        <v>0.1119</v>
      </c>
      <c r="I322" s="13">
        <v>0.13055</v>
      </c>
      <c r="J322" s="13">
        <v>0.1492</v>
      </c>
      <c r="K322" s="13">
        <v>0.16785</v>
      </c>
      <c r="L322" s="17">
        <v>0.1865</v>
      </c>
    </row>
    <row r="323" spans="1:12" ht="30" x14ac:dyDescent="0.25">
      <c r="A323" s="34"/>
      <c r="B323" s="16" t="s">
        <v>719</v>
      </c>
      <c r="C323" s="13">
        <v>3.3919999999999999E-2</v>
      </c>
      <c r="D323" s="13">
        <v>6.7839999999999998E-2</v>
      </c>
      <c r="E323" s="13">
        <v>0.10176</v>
      </c>
      <c r="F323" s="13">
        <v>0.13568</v>
      </c>
      <c r="G323" s="13">
        <v>0.1696</v>
      </c>
      <c r="H323" s="13">
        <v>0.20352000000000001</v>
      </c>
      <c r="I323" s="13">
        <v>0.23744000000000001</v>
      </c>
      <c r="J323" s="13">
        <v>0.27135999999999999</v>
      </c>
      <c r="K323" s="13">
        <v>0.30528</v>
      </c>
      <c r="L323" s="17">
        <v>0.3392</v>
      </c>
    </row>
    <row r="324" spans="1:12" x14ac:dyDescent="0.25">
      <c r="A324" s="34"/>
      <c r="B324" s="16" t="s">
        <v>191</v>
      </c>
      <c r="C324" s="13">
        <v>7.5090000000000004E-2</v>
      </c>
      <c r="D324" s="13">
        <v>0.15018000000000001</v>
      </c>
      <c r="E324" s="13">
        <v>0.22528000000000001</v>
      </c>
      <c r="F324" s="13">
        <v>0.30037000000000003</v>
      </c>
      <c r="G324" s="13">
        <v>0.37546000000000002</v>
      </c>
      <c r="H324" s="13">
        <v>0.45055000000000001</v>
      </c>
      <c r="I324" s="13">
        <v>0.52564999999999995</v>
      </c>
      <c r="J324" s="13">
        <v>0.60074000000000005</v>
      </c>
      <c r="K324" s="13">
        <v>0.67583000000000004</v>
      </c>
      <c r="L324" s="17">
        <v>0.75092000000000003</v>
      </c>
    </row>
    <row r="325" spans="1:12" ht="30" x14ac:dyDescent="0.25">
      <c r="A325" s="34"/>
      <c r="B325" s="16" t="s">
        <v>720</v>
      </c>
      <c r="C325" s="13">
        <v>4.1489999999999999E-2</v>
      </c>
      <c r="D325" s="13">
        <v>8.2979999999999998E-2</v>
      </c>
      <c r="E325" s="13">
        <v>0.12447999999999999</v>
      </c>
      <c r="F325" s="13">
        <v>0.16597000000000001</v>
      </c>
      <c r="G325" s="13">
        <v>0.20746000000000001</v>
      </c>
      <c r="H325" s="13">
        <v>0.24895</v>
      </c>
      <c r="I325" s="13">
        <v>0.29043999999999998</v>
      </c>
      <c r="J325" s="13">
        <v>0.33193</v>
      </c>
      <c r="K325" s="13">
        <v>0.37342999999999998</v>
      </c>
      <c r="L325" s="17">
        <v>0.41492000000000001</v>
      </c>
    </row>
    <row r="326" spans="1:12" x14ac:dyDescent="0.25">
      <c r="A326" s="34"/>
      <c r="B326" s="16" t="s">
        <v>633</v>
      </c>
      <c r="C326" s="13">
        <v>2.1190000000000001E-2</v>
      </c>
      <c r="D326" s="13">
        <v>4.2380000000000001E-2</v>
      </c>
      <c r="E326" s="13">
        <v>6.3579999999999998E-2</v>
      </c>
      <c r="F326" s="13">
        <v>8.4769999999999998E-2</v>
      </c>
      <c r="G326" s="13">
        <v>0.10596</v>
      </c>
      <c r="H326" s="13">
        <v>0.12715000000000001</v>
      </c>
      <c r="I326" s="13">
        <v>0.14834</v>
      </c>
      <c r="J326" s="13">
        <v>0.16954</v>
      </c>
      <c r="K326" s="13">
        <v>0.19073000000000001</v>
      </c>
      <c r="L326" s="17">
        <v>0.21192</v>
      </c>
    </row>
    <row r="327" spans="1:12" ht="90" x14ac:dyDescent="0.25">
      <c r="A327" s="34"/>
      <c r="B327" s="16" t="s">
        <v>721</v>
      </c>
      <c r="C327" s="13">
        <v>2.3709999999999998E-2</v>
      </c>
      <c r="D327" s="13">
        <v>4.743E-2</v>
      </c>
      <c r="E327" s="13">
        <v>7.1139999999999995E-2</v>
      </c>
      <c r="F327" s="13">
        <v>9.486E-2</v>
      </c>
      <c r="G327" s="13">
        <v>0.11856999999999999</v>
      </c>
      <c r="H327" s="13">
        <v>0.14227999999999999</v>
      </c>
      <c r="I327" s="13">
        <v>0.16600000000000001</v>
      </c>
      <c r="J327" s="13">
        <v>0.18970999999999999</v>
      </c>
      <c r="K327" s="13">
        <v>0.21343000000000001</v>
      </c>
      <c r="L327" s="17">
        <v>0.23713999999999999</v>
      </c>
    </row>
    <row r="328" spans="1:12" ht="30" x14ac:dyDescent="0.25">
      <c r="A328" s="34"/>
      <c r="B328" s="16" t="s">
        <v>192</v>
      </c>
      <c r="C328" s="13">
        <v>0.16392000000000001</v>
      </c>
      <c r="D328" s="13">
        <v>0.32784000000000002</v>
      </c>
      <c r="E328" s="13">
        <v>0.49175999999999997</v>
      </c>
      <c r="F328" s="13">
        <v>0.65569</v>
      </c>
      <c r="G328" s="13">
        <v>0.81960999999999995</v>
      </c>
      <c r="H328" s="13">
        <v>0.98353000000000002</v>
      </c>
      <c r="I328" s="13">
        <v>1.1474500000000001</v>
      </c>
      <c r="J328" s="13">
        <v>1.3113699999999999</v>
      </c>
      <c r="K328" s="13">
        <v>1.47529</v>
      </c>
      <c r="L328" s="17">
        <v>1.6392100000000001</v>
      </c>
    </row>
    <row r="329" spans="1:12" x14ac:dyDescent="0.25">
      <c r="A329" s="34"/>
      <c r="B329" s="16" t="s">
        <v>193</v>
      </c>
      <c r="C329" s="13">
        <v>2.9829999999999999E-2</v>
      </c>
      <c r="D329" s="13">
        <v>5.9670000000000001E-2</v>
      </c>
      <c r="E329" s="13">
        <v>8.9499999999999996E-2</v>
      </c>
      <c r="F329" s="13">
        <v>0.11933000000000001</v>
      </c>
      <c r="G329" s="13">
        <v>0.14917</v>
      </c>
      <c r="H329" s="13">
        <v>0.17899999999999999</v>
      </c>
      <c r="I329" s="13">
        <v>0.20882999999999999</v>
      </c>
      <c r="J329" s="13">
        <v>0.23866999999999999</v>
      </c>
      <c r="K329" s="13">
        <v>0.26850000000000002</v>
      </c>
      <c r="L329" s="17">
        <v>0.29832999999999998</v>
      </c>
    </row>
    <row r="330" spans="1:12" x14ac:dyDescent="0.25">
      <c r="A330" s="34"/>
      <c r="B330" s="16" t="s">
        <v>722</v>
      </c>
      <c r="C330" s="13">
        <v>1.4239999999999999E-2</v>
      </c>
      <c r="D330" s="13">
        <v>2.8479999999999998E-2</v>
      </c>
      <c r="E330" s="13">
        <v>4.2720000000000001E-2</v>
      </c>
      <c r="F330" s="13">
        <v>5.6950000000000001E-2</v>
      </c>
      <c r="G330" s="13">
        <v>7.1190000000000003E-2</v>
      </c>
      <c r="H330" s="13">
        <v>8.5430000000000006E-2</v>
      </c>
      <c r="I330" s="13">
        <v>9.9669999999999995E-2</v>
      </c>
      <c r="J330" s="13">
        <v>0.11391</v>
      </c>
      <c r="K330" s="13">
        <v>0.12814999999999999</v>
      </c>
      <c r="L330" s="17">
        <v>0.14238000000000001</v>
      </c>
    </row>
    <row r="331" spans="1:12" ht="30" x14ac:dyDescent="0.25">
      <c r="A331" s="34"/>
      <c r="B331" s="16" t="s">
        <v>194</v>
      </c>
      <c r="C331" s="13">
        <v>2.921E-2</v>
      </c>
      <c r="D331" s="13">
        <v>5.842E-2</v>
      </c>
      <c r="E331" s="13">
        <v>8.763E-2</v>
      </c>
      <c r="F331" s="13">
        <v>0.11685</v>
      </c>
      <c r="G331" s="13">
        <v>0.14606</v>
      </c>
      <c r="H331" s="13">
        <v>0.17527000000000001</v>
      </c>
      <c r="I331" s="13">
        <v>0.20448</v>
      </c>
      <c r="J331" s="13">
        <v>0.23369000000000001</v>
      </c>
      <c r="K331" s="13">
        <v>0.26290000000000002</v>
      </c>
      <c r="L331" s="17">
        <v>0.29211999999999999</v>
      </c>
    </row>
    <row r="332" spans="1:12" ht="45" x14ac:dyDescent="0.25">
      <c r="A332" s="34"/>
      <c r="B332" s="16" t="s">
        <v>723</v>
      </c>
      <c r="C332" s="13">
        <v>0.1153</v>
      </c>
      <c r="D332" s="13">
        <v>0.2306</v>
      </c>
      <c r="E332" s="13">
        <v>0.34591</v>
      </c>
      <c r="F332" s="13">
        <v>0.46121000000000001</v>
      </c>
      <c r="G332" s="13">
        <v>0.57650999999999997</v>
      </c>
      <c r="H332" s="13">
        <v>0.69181000000000004</v>
      </c>
      <c r="I332" s="13">
        <v>0.80710999999999999</v>
      </c>
      <c r="J332" s="13">
        <v>0.92240999999999995</v>
      </c>
      <c r="K332" s="13">
        <v>1.03772</v>
      </c>
      <c r="L332" s="17">
        <v>1.1530199999999999</v>
      </c>
    </row>
    <row r="333" spans="1:12" x14ac:dyDescent="0.25">
      <c r="A333" s="34"/>
      <c r="B333" s="16" t="s">
        <v>195</v>
      </c>
      <c r="C333" s="13">
        <v>4.8869999999999997E-2</v>
      </c>
      <c r="D333" s="13">
        <v>9.7739999999999994E-2</v>
      </c>
      <c r="E333" s="13">
        <v>0.14660999999999999</v>
      </c>
      <c r="F333" s="13">
        <v>0.19547</v>
      </c>
      <c r="G333" s="13">
        <v>0.24434</v>
      </c>
      <c r="H333" s="13">
        <v>0.29321000000000003</v>
      </c>
      <c r="I333" s="13">
        <v>0.34208</v>
      </c>
      <c r="J333" s="13">
        <v>0.39095000000000002</v>
      </c>
      <c r="K333" s="13">
        <v>0.43981999999999999</v>
      </c>
      <c r="L333" s="17">
        <v>0.48869000000000001</v>
      </c>
    </row>
    <row r="334" spans="1:12" ht="60" x14ac:dyDescent="0.25">
      <c r="A334" s="34"/>
      <c r="B334" s="16" t="s">
        <v>196</v>
      </c>
      <c r="C334" s="13">
        <v>2.6120000000000001E-2</v>
      </c>
      <c r="D334" s="13">
        <v>5.2249999999999998E-2</v>
      </c>
      <c r="E334" s="13">
        <v>7.8369999999999995E-2</v>
      </c>
      <c r="F334" s="13">
        <v>0.10449</v>
      </c>
      <c r="G334" s="13">
        <v>0.13062000000000001</v>
      </c>
      <c r="H334" s="13">
        <v>0.15673999999999999</v>
      </c>
      <c r="I334" s="13">
        <v>0.18287</v>
      </c>
      <c r="J334" s="13">
        <v>0.20899000000000001</v>
      </c>
      <c r="K334" s="13">
        <v>0.23511000000000001</v>
      </c>
      <c r="L334" s="17">
        <v>0.26124000000000003</v>
      </c>
    </row>
    <row r="335" spans="1:12" x14ac:dyDescent="0.25">
      <c r="A335" s="34"/>
      <c r="B335" s="16" t="s">
        <v>197</v>
      </c>
      <c r="C335" s="13">
        <v>3.9980000000000002E-2</v>
      </c>
      <c r="D335" s="13">
        <v>7.9960000000000003E-2</v>
      </c>
      <c r="E335" s="13">
        <v>0.11994</v>
      </c>
      <c r="F335" s="13">
        <v>0.15992000000000001</v>
      </c>
      <c r="G335" s="13">
        <v>0.19989999999999999</v>
      </c>
      <c r="H335" s="13">
        <v>0.23988000000000001</v>
      </c>
      <c r="I335" s="13">
        <v>0.27986</v>
      </c>
      <c r="J335" s="13">
        <v>0.31984000000000001</v>
      </c>
      <c r="K335" s="13">
        <v>0.35981999999999997</v>
      </c>
      <c r="L335" s="17">
        <v>0.39979999999999999</v>
      </c>
    </row>
    <row r="336" spans="1:12" x14ac:dyDescent="0.25">
      <c r="A336" s="34"/>
      <c r="B336" s="16" t="s">
        <v>724</v>
      </c>
      <c r="C336" s="13">
        <v>1.453E-2</v>
      </c>
      <c r="D336" s="13">
        <v>2.9059999999999999E-2</v>
      </c>
      <c r="E336" s="13">
        <v>4.3589999999999997E-2</v>
      </c>
      <c r="F336" s="13">
        <v>5.8119999999999998E-2</v>
      </c>
      <c r="G336" s="13">
        <v>7.2650000000000006E-2</v>
      </c>
      <c r="H336" s="13">
        <v>8.7179999999999994E-2</v>
      </c>
      <c r="I336" s="13">
        <v>0.10170999999999999</v>
      </c>
      <c r="J336" s="13">
        <v>0.11624</v>
      </c>
      <c r="K336" s="13">
        <v>0.13075999999999999</v>
      </c>
      <c r="L336" s="17">
        <v>0.14529</v>
      </c>
    </row>
    <row r="337" spans="1:12" ht="45" x14ac:dyDescent="0.25">
      <c r="A337" s="34"/>
      <c r="B337" s="16" t="s">
        <v>198</v>
      </c>
      <c r="C337" s="13">
        <v>2.5149999999999999E-2</v>
      </c>
      <c r="D337" s="13">
        <v>5.0299999999999997E-2</v>
      </c>
      <c r="E337" s="13">
        <v>7.5450000000000003E-2</v>
      </c>
      <c r="F337" s="13">
        <v>0.10059999999999999</v>
      </c>
      <c r="G337" s="13">
        <v>0.12573999999999999</v>
      </c>
      <c r="H337" s="13">
        <v>0.15089</v>
      </c>
      <c r="I337" s="13">
        <v>0.17604</v>
      </c>
      <c r="J337" s="13">
        <v>0.20119000000000001</v>
      </c>
      <c r="K337" s="13">
        <v>0.22634000000000001</v>
      </c>
      <c r="L337" s="17">
        <v>0.25148999999999999</v>
      </c>
    </row>
    <row r="338" spans="1:12" ht="60" x14ac:dyDescent="0.25">
      <c r="A338" s="34"/>
      <c r="B338" s="16" t="s">
        <v>725</v>
      </c>
      <c r="C338" s="13">
        <v>0.27504000000000001</v>
      </c>
      <c r="D338" s="13">
        <v>0.55006999999999995</v>
      </c>
      <c r="E338" s="13">
        <v>0.82511000000000001</v>
      </c>
      <c r="F338" s="13">
        <v>1.1001399999999999</v>
      </c>
      <c r="G338" s="13">
        <v>1.3751800000000001</v>
      </c>
      <c r="H338" s="13">
        <v>1.65021</v>
      </c>
      <c r="I338" s="13">
        <v>1.9252499999999999</v>
      </c>
      <c r="J338" s="13">
        <v>2.2002799999999998</v>
      </c>
      <c r="K338" s="13">
        <v>2.47532</v>
      </c>
      <c r="L338" s="17">
        <v>2.7503600000000001</v>
      </c>
    </row>
    <row r="339" spans="1:12" x14ac:dyDescent="0.25">
      <c r="A339" s="34"/>
      <c r="B339" s="16" t="s">
        <v>726</v>
      </c>
      <c r="C339" s="13">
        <v>7.4060000000000001E-2</v>
      </c>
      <c r="D339" s="13">
        <v>0.14813000000000001</v>
      </c>
      <c r="E339" s="13">
        <v>0.22219</v>
      </c>
      <c r="F339" s="13">
        <v>0.29626000000000002</v>
      </c>
      <c r="G339" s="13">
        <v>0.37031999999999998</v>
      </c>
      <c r="H339" s="13">
        <v>0.44439000000000001</v>
      </c>
      <c r="I339" s="13">
        <v>0.51844999999999997</v>
      </c>
      <c r="J339" s="13">
        <v>0.59250999999999998</v>
      </c>
      <c r="K339" s="13">
        <v>0.66657999999999995</v>
      </c>
      <c r="L339" s="17">
        <v>0.74063999999999997</v>
      </c>
    </row>
    <row r="340" spans="1:12" ht="45" x14ac:dyDescent="0.25">
      <c r="A340" s="34"/>
      <c r="B340" s="16" t="s">
        <v>727</v>
      </c>
      <c r="C340" s="13">
        <v>1.6750000000000001E-2</v>
      </c>
      <c r="D340" s="13">
        <v>3.3489999999999999E-2</v>
      </c>
      <c r="E340" s="13">
        <v>5.024E-2</v>
      </c>
      <c r="F340" s="13">
        <v>6.6989999999999994E-2</v>
      </c>
      <c r="G340" s="13">
        <v>8.3729999999999999E-2</v>
      </c>
      <c r="H340" s="13">
        <v>0.10048</v>
      </c>
      <c r="I340" s="13">
        <v>0.11723</v>
      </c>
      <c r="J340" s="13">
        <v>0.13397000000000001</v>
      </c>
      <c r="K340" s="13">
        <v>0.15071999999999999</v>
      </c>
      <c r="L340" s="17">
        <v>0.16747000000000001</v>
      </c>
    </row>
    <row r="341" spans="1:12" ht="30" x14ac:dyDescent="0.25">
      <c r="A341" s="34"/>
      <c r="B341" s="16" t="s">
        <v>728</v>
      </c>
      <c r="C341" s="13">
        <v>1.866E-2</v>
      </c>
      <c r="D341" s="13">
        <v>3.7330000000000002E-2</v>
      </c>
      <c r="E341" s="13">
        <v>5.5989999999999998E-2</v>
      </c>
      <c r="F341" s="13">
        <v>7.4660000000000004E-2</v>
      </c>
      <c r="G341" s="13">
        <v>9.332E-2</v>
      </c>
      <c r="H341" s="13">
        <v>0.11198</v>
      </c>
      <c r="I341" s="13">
        <v>0.13064999999999999</v>
      </c>
      <c r="J341" s="13">
        <v>0.14931</v>
      </c>
      <c r="K341" s="13">
        <v>0.16797000000000001</v>
      </c>
      <c r="L341" s="17">
        <v>0.18664</v>
      </c>
    </row>
    <row r="342" spans="1:12" x14ac:dyDescent="0.25">
      <c r="A342" s="34"/>
      <c r="B342" s="16" t="s">
        <v>729</v>
      </c>
      <c r="C342" s="13">
        <v>0.31662000000000001</v>
      </c>
      <c r="D342" s="13">
        <v>0.63324000000000003</v>
      </c>
      <c r="E342" s="13">
        <v>0.94986999999999999</v>
      </c>
      <c r="F342" s="13">
        <v>1.2664899999999999</v>
      </c>
      <c r="G342" s="13">
        <v>1.58311</v>
      </c>
      <c r="H342" s="13">
        <v>1.8997299999999999</v>
      </c>
      <c r="I342" s="13">
        <v>2.2163499999999998</v>
      </c>
      <c r="J342" s="13">
        <v>2.5329799999999998</v>
      </c>
      <c r="K342" s="13">
        <v>2.8496000000000001</v>
      </c>
      <c r="L342" s="17">
        <v>3.16622</v>
      </c>
    </row>
    <row r="343" spans="1:12" ht="30" x14ac:dyDescent="0.25">
      <c r="A343" s="34"/>
      <c r="B343" s="16" t="s">
        <v>199</v>
      </c>
      <c r="C343" s="13">
        <v>6.0659999999999999E-2</v>
      </c>
      <c r="D343" s="13">
        <v>0.12132999999999999</v>
      </c>
      <c r="E343" s="13">
        <v>0.18199000000000001</v>
      </c>
      <c r="F343" s="13">
        <v>0.24265999999999999</v>
      </c>
      <c r="G343" s="13">
        <v>0.30331999999999998</v>
      </c>
      <c r="H343" s="13">
        <v>0.36398000000000003</v>
      </c>
      <c r="I343" s="13">
        <v>0.42465000000000003</v>
      </c>
      <c r="J343" s="13">
        <v>0.48531000000000002</v>
      </c>
      <c r="K343" s="13">
        <v>0.54596999999999996</v>
      </c>
      <c r="L343" s="17">
        <v>0.60663999999999996</v>
      </c>
    </row>
    <row r="344" spans="1:12" x14ac:dyDescent="0.25">
      <c r="A344" s="34"/>
      <c r="B344" s="16" t="s">
        <v>730</v>
      </c>
      <c r="C344" s="13">
        <v>6.0800000000000003E-3</v>
      </c>
      <c r="D344" s="13">
        <v>1.2160000000000001E-2</v>
      </c>
      <c r="E344" s="13">
        <v>1.8249999999999999E-2</v>
      </c>
      <c r="F344" s="13">
        <v>2.4330000000000001E-2</v>
      </c>
      <c r="G344" s="13">
        <v>3.041E-2</v>
      </c>
      <c r="H344" s="13">
        <v>3.6490000000000002E-2</v>
      </c>
      <c r="I344" s="13">
        <v>4.2569999999999997E-2</v>
      </c>
      <c r="J344" s="13">
        <v>4.8660000000000002E-2</v>
      </c>
      <c r="K344" s="13">
        <v>5.4739999999999997E-2</v>
      </c>
      <c r="L344" s="17">
        <v>6.0819999999999999E-2</v>
      </c>
    </row>
    <row r="345" spans="1:12" ht="30" x14ac:dyDescent="0.25">
      <c r="A345" s="34"/>
      <c r="B345" s="16" t="s">
        <v>731</v>
      </c>
      <c r="C345" s="13">
        <v>1.924E-2</v>
      </c>
      <c r="D345" s="13">
        <v>3.8469999999999997E-2</v>
      </c>
      <c r="E345" s="13">
        <v>5.7709999999999997E-2</v>
      </c>
      <c r="F345" s="13">
        <v>7.6939999999999995E-2</v>
      </c>
      <c r="G345" s="13">
        <v>9.6180000000000002E-2</v>
      </c>
      <c r="H345" s="13">
        <v>0.11541999999999999</v>
      </c>
      <c r="I345" s="13">
        <v>0.13464999999999999</v>
      </c>
      <c r="J345" s="13">
        <v>0.15389</v>
      </c>
      <c r="K345" s="13">
        <v>0.17312</v>
      </c>
      <c r="L345" s="17">
        <v>0.19236</v>
      </c>
    </row>
    <row r="346" spans="1:12" ht="30" x14ac:dyDescent="0.25">
      <c r="A346" s="34"/>
      <c r="B346" s="16" t="s">
        <v>200</v>
      </c>
      <c r="C346" s="13">
        <v>4.7000000000000002E-3</v>
      </c>
      <c r="D346" s="13">
        <v>9.3900000000000008E-3</v>
      </c>
      <c r="E346" s="13">
        <v>1.409E-2</v>
      </c>
      <c r="F346" s="13">
        <v>1.8780000000000002E-2</v>
      </c>
      <c r="G346" s="13">
        <v>2.3480000000000001E-2</v>
      </c>
      <c r="H346" s="13">
        <v>2.8170000000000001E-2</v>
      </c>
      <c r="I346" s="13">
        <v>3.2870000000000003E-2</v>
      </c>
      <c r="J346" s="13">
        <v>3.7560000000000003E-2</v>
      </c>
      <c r="K346" s="13">
        <v>4.2259999999999999E-2</v>
      </c>
      <c r="L346" s="17">
        <v>4.6949999999999999E-2</v>
      </c>
    </row>
    <row r="347" spans="1:12" x14ac:dyDescent="0.25">
      <c r="A347" s="34"/>
      <c r="B347" s="16" t="s">
        <v>201</v>
      </c>
      <c r="C347" s="13">
        <v>1.545E-2</v>
      </c>
      <c r="D347" s="13">
        <v>3.09E-2</v>
      </c>
      <c r="E347" s="13">
        <v>4.6339999999999999E-2</v>
      </c>
      <c r="F347" s="13">
        <v>6.1789999999999998E-2</v>
      </c>
      <c r="G347" s="13">
        <v>7.7240000000000003E-2</v>
      </c>
      <c r="H347" s="13">
        <v>9.2689999999999995E-2</v>
      </c>
      <c r="I347" s="13">
        <v>0.10814</v>
      </c>
      <c r="J347" s="13">
        <v>0.12359000000000001</v>
      </c>
      <c r="K347" s="13">
        <v>0.13902999999999999</v>
      </c>
      <c r="L347" s="17">
        <v>0.15448000000000001</v>
      </c>
    </row>
    <row r="348" spans="1:12" x14ac:dyDescent="0.25">
      <c r="A348" s="34"/>
      <c r="B348" s="16" t="s">
        <v>202</v>
      </c>
      <c r="C348" s="13">
        <v>4.7840000000000001E-2</v>
      </c>
      <c r="D348" s="13">
        <v>9.5680000000000001E-2</v>
      </c>
      <c r="E348" s="13">
        <v>0.14352000000000001</v>
      </c>
      <c r="F348" s="13">
        <v>0.19136</v>
      </c>
      <c r="G348" s="13">
        <v>0.2392</v>
      </c>
      <c r="H348" s="13">
        <v>0.28703000000000001</v>
      </c>
      <c r="I348" s="13">
        <v>0.33487</v>
      </c>
      <c r="J348" s="13">
        <v>0.38270999999999999</v>
      </c>
      <c r="K348" s="13">
        <v>0.43054999999999999</v>
      </c>
      <c r="L348" s="17">
        <v>0.47838999999999998</v>
      </c>
    </row>
    <row r="349" spans="1:12" ht="45" x14ac:dyDescent="0.25">
      <c r="A349" s="34"/>
      <c r="B349" s="16" t="s">
        <v>203</v>
      </c>
      <c r="C349" s="13">
        <v>0.14993000000000001</v>
      </c>
      <c r="D349" s="13">
        <v>0.29986000000000002</v>
      </c>
      <c r="E349" s="13">
        <v>0.44979000000000002</v>
      </c>
      <c r="F349" s="13">
        <v>0.59972999999999999</v>
      </c>
      <c r="G349" s="13">
        <v>0.74965999999999999</v>
      </c>
      <c r="H349" s="13">
        <v>0.89959</v>
      </c>
      <c r="I349" s="13">
        <v>1.04952</v>
      </c>
      <c r="J349" s="13">
        <v>1.1994499999999999</v>
      </c>
      <c r="K349" s="13">
        <v>1.34938</v>
      </c>
      <c r="L349" s="17">
        <v>1.4993099999999999</v>
      </c>
    </row>
    <row r="350" spans="1:12" x14ac:dyDescent="0.25">
      <c r="A350" s="34"/>
      <c r="B350" s="16" t="s">
        <v>204</v>
      </c>
      <c r="C350" s="13">
        <v>2.1260000000000001E-2</v>
      </c>
      <c r="D350" s="13">
        <v>4.2509999999999999E-2</v>
      </c>
      <c r="E350" s="13">
        <v>6.3769999999999993E-2</v>
      </c>
      <c r="F350" s="13">
        <v>8.5029999999999994E-2</v>
      </c>
      <c r="G350" s="13">
        <v>0.10628</v>
      </c>
      <c r="H350" s="13">
        <v>0.12753999999999999</v>
      </c>
      <c r="I350" s="13">
        <v>0.14879999999999999</v>
      </c>
      <c r="J350" s="13">
        <v>0.17005000000000001</v>
      </c>
      <c r="K350" s="13">
        <v>0.19131000000000001</v>
      </c>
      <c r="L350" s="17">
        <v>0.21257000000000001</v>
      </c>
    </row>
    <row r="351" spans="1:12" ht="45" x14ac:dyDescent="0.25">
      <c r="A351" s="34"/>
      <c r="B351" s="16" t="s">
        <v>205</v>
      </c>
      <c r="C351" s="13">
        <v>1.7919999999999998E-2</v>
      </c>
      <c r="D351" s="13">
        <v>3.5839999999999997E-2</v>
      </c>
      <c r="E351" s="13">
        <v>5.3760000000000002E-2</v>
      </c>
      <c r="F351" s="13">
        <v>7.1679999999999994E-2</v>
      </c>
      <c r="G351" s="13">
        <v>8.9599999999999999E-2</v>
      </c>
      <c r="H351" s="13">
        <v>0.10752</v>
      </c>
      <c r="I351" s="13">
        <v>0.12544</v>
      </c>
      <c r="J351" s="13">
        <v>0.14335999999999999</v>
      </c>
      <c r="K351" s="13">
        <v>0.16128000000000001</v>
      </c>
      <c r="L351" s="17">
        <v>0.1792</v>
      </c>
    </row>
    <row r="352" spans="1:12" x14ac:dyDescent="0.25">
      <c r="A352" s="34"/>
      <c r="B352" s="16" t="s">
        <v>732</v>
      </c>
      <c r="C352" s="13">
        <v>8.9980000000000004E-2</v>
      </c>
      <c r="D352" s="13">
        <v>0.17996999999999999</v>
      </c>
      <c r="E352" s="13">
        <v>0.26995000000000002</v>
      </c>
      <c r="F352" s="13">
        <v>0.35993000000000003</v>
      </c>
      <c r="G352" s="13">
        <v>0.44990999999999998</v>
      </c>
      <c r="H352" s="13">
        <v>0.53990000000000005</v>
      </c>
      <c r="I352" s="13">
        <v>0.62988</v>
      </c>
      <c r="J352" s="13">
        <v>0.71986000000000006</v>
      </c>
      <c r="K352" s="13">
        <v>0.80984</v>
      </c>
      <c r="L352" s="17">
        <v>0.89983000000000002</v>
      </c>
    </row>
    <row r="353" spans="1:12" ht="30" x14ac:dyDescent="0.25">
      <c r="A353" s="34"/>
      <c r="B353" s="16" t="s">
        <v>733</v>
      </c>
      <c r="C353" s="13">
        <v>5.7200000000000001E-2</v>
      </c>
      <c r="D353" s="13">
        <v>0.11439000000000001</v>
      </c>
      <c r="E353" s="13">
        <v>0.17158999999999999</v>
      </c>
      <c r="F353" s="13">
        <v>0.22878000000000001</v>
      </c>
      <c r="G353" s="13">
        <v>0.28598000000000001</v>
      </c>
      <c r="H353" s="13">
        <v>0.34316999999999998</v>
      </c>
      <c r="I353" s="13">
        <v>0.40037</v>
      </c>
      <c r="J353" s="13">
        <v>0.45756000000000002</v>
      </c>
      <c r="K353" s="13">
        <v>0.51476</v>
      </c>
      <c r="L353" s="17">
        <v>0.57194999999999996</v>
      </c>
    </row>
    <row r="354" spans="1:12" ht="30" x14ac:dyDescent="0.25">
      <c r="A354" s="34"/>
      <c r="B354" s="16" t="s">
        <v>206</v>
      </c>
      <c r="C354" s="13">
        <v>5.8950000000000002E-2</v>
      </c>
      <c r="D354" s="13">
        <v>0.11788999999999999</v>
      </c>
      <c r="E354" s="13">
        <v>0.17684</v>
      </c>
      <c r="F354" s="13">
        <v>0.23579</v>
      </c>
      <c r="G354" s="13">
        <v>0.29472999999999999</v>
      </c>
      <c r="H354" s="13">
        <v>0.35367999999999999</v>
      </c>
      <c r="I354" s="13">
        <v>0.41261999999999999</v>
      </c>
      <c r="J354" s="13">
        <v>0.47156999999999999</v>
      </c>
      <c r="K354" s="13">
        <v>0.53051999999999999</v>
      </c>
      <c r="L354" s="17">
        <v>0.58945999999999998</v>
      </c>
    </row>
    <row r="355" spans="1:12" x14ac:dyDescent="0.25">
      <c r="A355" s="34"/>
      <c r="B355" s="16" t="s">
        <v>207</v>
      </c>
      <c r="C355" s="13">
        <v>7.8329999999999997E-2</v>
      </c>
      <c r="D355" s="13">
        <v>0.15667</v>
      </c>
      <c r="E355" s="13">
        <v>0.23499999999999999</v>
      </c>
      <c r="F355" s="13">
        <v>0.31333</v>
      </c>
      <c r="G355" s="13">
        <v>0.39167000000000002</v>
      </c>
      <c r="H355" s="13">
        <v>0.47</v>
      </c>
      <c r="I355" s="13">
        <v>0.54834000000000005</v>
      </c>
      <c r="J355" s="13">
        <v>0.62666999999999995</v>
      </c>
      <c r="K355" s="13">
        <v>0.70499999999999996</v>
      </c>
      <c r="L355" s="17">
        <v>0.78334000000000004</v>
      </c>
    </row>
    <row r="356" spans="1:12" ht="30" x14ac:dyDescent="0.25">
      <c r="A356" s="34"/>
      <c r="B356" s="16" t="s">
        <v>208</v>
      </c>
      <c r="C356" s="13">
        <v>1.546E-2</v>
      </c>
      <c r="D356" s="13">
        <v>3.091E-2</v>
      </c>
      <c r="E356" s="13">
        <v>4.6370000000000001E-2</v>
      </c>
      <c r="F356" s="13">
        <v>6.182E-2</v>
      </c>
      <c r="G356" s="13">
        <v>7.7280000000000001E-2</v>
      </c>
      <c r="H356" s="13">
        <v>9.2730000000000007E-2</v>
      </c>
      <c r="I356" s="13">
        <v>0.10818999999999999</v>
      </c>
      <c r="J356" s="13">
        <v>0.12364</v>
      </c>
      <c r="K356" s="13">
        <v>0.1391</v>
      </c>
      <c r="L356" s="17">
        <v>0.15454999999999999</v>
      </c>
    </row>
    <row r="357" spans="1:12" x14ac:dyDescent="0.25">
      <c r="A357" s="34"/>
      <c r="B357" s="16" t="s">
        <v>734</v>
      </c>
      <c r="C357" s="13">
        <v>8.8340000000000002E-2</v>
      </c>
      <c r="D357" s="13">
        <v>0.17668</v>
      </c>
      <c r="E357" s="13">
        <v>0.26502999999999999</v>
      </c>
      <c r="F357" s="13">
        <v>0.35337000000000002</v>
      </c>
      <c r="G357" s="13">
        <v>0.44170999999999999</v>
      </c>
      <c r="H357" s="13">
        <v>0.53005000000000002</v>
      </c>
      <c r="I357" s="13">
        <v>0.61839999999999995</v>
      </c>
      <c r="J357" s="13">
        <v>0.70674000000000003</v>
      </c>
      <c r="K357" s="13">
        <v>0.79508000000000001</v>
      </c>
      <c r="L357" s="17">
        <v>0.88341999999999998</v>
      </c>
    </row>
    <row r="358" spans="1:12" ht="45" x14ac:dyDescent="0.25">
      <c r="A358" s="34"/>
      <c r="B358" s="16" t="s">
        <v>735</v>
      </c>
      <c r="C358" s="13">
        <v>6.5979999999999997E-2</v>
      </c>
      <c r="D358" s="13">
        <v>0.13197</v>
      </c>
      <c r="E358" s="13">
        <v>0.19794999999999999</v>
      </c>
      <c r="F358" s="13">
        <v>0.26394000000000001</v>
      </c>
      <c r="G358" s="13">
        <v>0.32991999999999999</v>
      </c>
      <c r="H358" s="13">
        <v>0.39590999999999998</v>
      </c>
      <c r="I358" s="13">
        <v>0.46189000000000002</v>
      </c>
      <c r="J358" s="13">
        <v>0.52788000000000002</v>
      </c>
      <c r="K358" s="13">
        <v>0.59386000000000005</v>
      </c>
      <c r="L358" s="17">
        <v>0.65985000000000005</v>
      </c>
    </row>
    <row r="359" spans="1:12" ht="30" x14ac:dyDescent="0.25">
      <c r="A359" s="34"/>
      <c r="B359" s="16" t="s">
        <v>736</v>
      </c>
      <c r="C359" s="13">
        <v>2.8309999999999998E-2</v>
      </c>
      <c r="D359" s="13">
        <v>5.6619999999999997E-2</v>
      </c>
      <c r="E359" s="13">
        <v>8.4930000000000005E-2</v>
      </c>
      <c r="F359" s="13">
        <v>0.11323999999999999</v>
      </c>
      <c r="G359" s="13">
        <v>0.14155000000000001</v>
      </c>
      <c r="H359" s="13">
        <v>0.16986000000000001</v>
      </c>
      <c r="I359" s="13">
        <v>0.19817000000000001</v>
      </c>
      <c r="J359" s="13">
        <v>0.22647999999999999</v>
      </c>
      <c r="K359" s="13">
        <v>0.25479000000000002</v>
      </c>
      <c r="L359" s="17">
        <v>0.28310999999999997</v>
      </c>
    </row>
    <row r="360" spans="1:12" x14ac:dyDescent="0.25">
      <c r="A360" s="34"/>
      <c r="B360" s="16" t="s">
        <v>210</v>
      </c>
      <c r="C360" s="13">
        <v>3.3700000000000001E-2</v>
      </c>
      <c r="D360" s="13">
        <v>6.7400000000000002E-2</v>
      </c>
      <c r="E360" s="13">
        <v>0.10111000000000001</v>
      </c>
      <c r="F360" s="13">
        <v>0.13481000000000001</v>
      </c>
      <c r="G360" s="13">
        <v>0.16850999999999999</v>
      </c>
      <c r="H360" s="13">
        <v>0.20221</v>
      </c>
      <c r="I360" s="13">
        <v>0.23591999999999999</v>
      </c>
      <c r="J360" s="13">
        <v>0.26962000000000003</v>
      </c>
      <c r="K360" s="13">
        <v>0.30331999999999998</v>
      </c>
      <c r="L360" s="17">
        <v>0.33701999999999999</v>
      </c>
    </row>
    <row r="361" spans="1:12" ht="45" x14ac:dyDescent="0.25">
      <c r="A361" s="34"/>
      <c r="B361" s="16" t="s">
        <v>211</v>
      </c>
      <c r="C361" s="13">
        <v>7.9530000000000003E-2</v>
      </c>
      <c r="D361" s="13">
        <v>0.15906000000000001</v>
      </c>
      <c r="E361" s="13">
        <v>0.23859</v>
      </c>
      <c r="F361" s="13">
        <v>0.31813000000000002</v>
      </c>
      <c r="G361" s="13">
        <v>0.39766000000000001</v>
      </c>
      <c r="H361" s="13">
        <v>0.47719</v>
      </c>
      <c r="I361" s="13">
        <v>0.55671999999999999</v>
      </c>
      <c r="J361" s="13">
        <v>0.63624999999999998</v>
      </c>
      <c r="K361" s="13">
        <v>0.71577999999999997</v>
      </c>
      <c r="L361" s="17">
        <v>0.79530999999999996</v>
      </c>
    </row>
    <row r="362" spans="1:12" ht="45" x14ac:dyDescent="0.25">
      <c r="A362" s="34"/>
      <c r="B362" s="16" t="s">
        <v>211</v>
      </c>
      <c r="C362" s="13">
        <v>4.5519999999999998E-2</v>
      </c>
      <c r="D362" s="13">
        <v>9.1039999999999996E-2</v>
      </c>
      <c r="E362" s="13">
        <v>0.13655999999999999</v>
      </c>
      <c r="F362" s="13">
        <v>0.18207999999999999</v>
      </c>
      <c r="G362" s="13">
        <v>0.2276</v>
      </c>
      <c r="H362" s="13">
        <v>0.27311999999999997</v>
      </c>
      <c r="I362" s="13">
        <v>0.31863999999999998</v>
      </c>
      <c r="J362" s="13">
        <v>0.36415999999999998</v>
      </c>
      <c r="K362" s="13">
        <v>0.40967999999999999</v>
      </c>
      <c r="L362" s="17">
        <v>0.45519999999999999</v>
      </c>
    </row>
    <row r="363" spans="1:12" x14ac:dyDescent="0.25">
      <c r="A363" s="34"/>
      <c r="B363" s="16" t="s">
        <v>212</v>
      </c>
      <c r="C363" s="13">
        <v>9.3649999999999997E-2</v>
      </c>
      <c r="D363" s="13">
        <v>0.18729000000000001</v>
      </c>
      <c r="E363" s="13">
        <v>0.28094000000000002</v>
      </c>
      <c r="F363" s="13">
        <v>0.37458000000000002</v>
      </c>
      <c r="G363" s="13">
        <v>0.46822999999999998</v>
      </c>
      <c r="H363" s="13">
        <v>0.56188000000000005</v>
      </c>
      <c r="I363" s="13">
        <v>0.65551999999999999</v>
      </c>
      <c r="J363" s="13">
        <v>0.74917</v>
      </c>
      <c r="K363" s="13">
        <v>0.84282000000000001</v>
      </c>
      <c r="L363" s="17">
        <v>0.93645999999999996</v>
      </c>
    </row>
    <row r="364" spans="1:12" ht="45" x14ac:dyDescent="0.25">
      <c r="A364" s="34"/>
      <c r="B364" s="16" t="s">
        <v>213</v>
      </c>
      <c r="C364" s="13">
        <v>1.5630000000000002E-2</v>
      </c>
      <c r="D364" s="13">
        <v>3.1269999999999999E-2</v>
      </c>
      <c r="E364" s="13">
        <v>4.6899999999999997E-2</v>
      </c>
      <c r="F364" s="13">
        <v>6.2539999999999998E-2</v>
      </c>
      <c r="G364" s="13">
        <v>7.8170000000000003E-2</v>
      </c>
      <c r="H364" s="13">
        <v>9.3810000000000004E-2</v>
      </c>
      <c r="I364" s="13">
        <v>0.10944</v>
      </c>
      <c r="J364" s="13">
        <v>0.12508</v>
      </c>
      <c r="K364" s="13">
        <v>0.14071</v>
      </c>
      <c r="L364" s="17">
        <v>0.15634999999999999</v>
      </c>
    </row>
    <row r="365" spans="1:12" ht="30" x14ac:dyDescent="0.25">
      <c r="A365" s="34"/>
      <c r="B365" s="16" t="s">
        <v>737</v>
      </c>
      <c r="C365" s="13">
        <v>1.6080000000000001E-2</v>
      </c>
      <c r="D365" s="13">
        <v>3.2169999999999997E-2</v>
      </c>
      <c r="E365" s="13">
        <v>4.8250000000000001E-2</v>
      </c>
      <c r="F365" s="13">
        <v>6.4329999999999998E-2</v>
      </c>
      <c r="G365" s="13">
        <v>8.0409999999999995E-2</v>
      </c>
      <c r="H365" s="13">
        <v>9.6500000000000002E-2</v>
      </c>
      <c r="I365" s="13">
        <v>0.11258</v>
      </c>
      <c r="J365" s="13">
        <v>0.12866</v>
      </c>
      <c r="K365" s="13">
        <v>0.14474999999999999</v>
      </c>
      <c r="L365" s="17">
        <v>0.16083</v>
      </c>
    </row>
    <row r="366" spans="1:12" x14ac:dyDescent="0.25">
      <c r="A366" s="34"/>
      <c r="B366" s="16" t="s">
        <v>214</v>
      </c>
      <c r="C366" s="13">
        <v>2.5190000000000001E-2</v>
      </c>
      <c r="D366" s="13">
        <v>5.0369999999999998E-2</v>
      </c>
      <c r="E366" s="13">
        <v>7.5560000000000002E-2</v>
      </c>
      <c r="F366" s="13">
        <v>0.10075000000000001</v>
      </c>
      <c r="G366" s="13">
        <v>0.12592999999999999</v>
      </c>
      <c r="H366" s="13">
        <v>0.15112</v>
      </c>
      <c r="I366" s="13">
        <v>0.17630999999999999</v>
      </c>
      <c r="J366" s="13">
        <v>0.20149</v>
      </c>
      <c r="K366" s="13">
        <v>0.22667999999999999</v>
      </c>
      <c r="L366" s="17">
        <v>0.25186999999999998</v>
      </c>
    </row>
    <row r="367" spans="1:12" x14ac:dyDescent="0.25">
      <c r="A367" s="34"/>
      <c r="B367" s="16" t="s">
        <v>215</v>
      </c>
      <c r="C367" s="13">
        <v>3.7130000000000003E-2</v>
      </c>
      <c r="D367" s="13">
        <v>7.4249999999999997E-2</v>
      </c>
      <c r="E367" s="13">
        <v>0.11138000000000001</v>
      </c>
      <c r="F367" s="13">
        <v>0.14849999999999999</v>
      </c>
      <c r="G367" s="13">
        <v>0.18562999999999999</v>
      </c>
      <c r="H367" s="13">
        <v>0.22276000000000001</v>
      </c>
      <c r="I367" s="13">
        <v>0.25988</v>
      </c>
      <c r="J367" s="13">
        <v>0.29701</v>
      </c>
      <c r="K367" s="13">
        <v>0.33412999999999998</v>
      </c>
      <c r="L367" s="17">
        <v>0.37125999999999998</v>
      </c>
    </row>
    <row r="368" spans="1:12" x14ac:dyDescent="0.25">
      <c r="A368" s="34"/>
      <c r="B368" s="16" t="s">
        <v>738</v>
      </c>
      <c r="C368" s="13">
        <v>1.8450000000000001E-2</v>
      </c>
      <c r="D368" s="13">
        <v>3.6889999999999999E-2</v>
      </c>
      <c r="E368" s="13">
        <v>5.534E-2</v>
      </c>
      <c r="F368" s="13">
        <v>7.3779999999999998E-2</v>
      </c>
      <c r="G368" s="13">
        <v>9.2230000000000006E-2</v>
      </c>
      <c r="H368" s="13">
        <v>0.11067</v>
      </c>
      <c r="I368" s="13">
        <v>0.12912000000000001</v>
      </c>
      <c r="J368" s="13">
        <v>0.14756</v>
      </c>
      <c r="K368" s="13">
        <v>0.16600999999999999</v>
      </c>
      <c r="L368" s="17">
        <v>0.18445</v>
      </c>
    </row>
    <row r="369" spans="1:12" ht="30" x14ac:dyDescent="0.25">
      <c r="A369" s="34"/>
      <c r="B369" s="16" t="s">
        <v>739</v>
      </c>
      <c r="C369" s="13">
        <v>8.8760000000000006E-2</v>
      </c>
      <c r="D369" s="13">
        <v>0.17752000000000001</v>
      </c>
      <c r="E369" s="13">
        <v>0.26628000000000002</v>
      </c>
      <c r="F369" s="13">
        <v>0.35504000000000002</v>
      </c>
      <c r="G369" s="13">
        <v>0.44379999999999997</v>
      </c>
      <c r="H369" s="13">
        <v>0.53256000000000003</v>
      </c>
      <c r="I369" s="13">
        <v>0.62131000000000003</v>
      </c>
      <c r="J369" s="13">
        <v>0.71006999999999998</v>
      </c>
      <c r="K369" s="13">
        <v>0.79883000000000004</v>
      </c>
      <c r="L369" s="17">
        <v>0.88758999999999999</v>
      </c>
    </row>
    <row r="370" spans="1:12" ht="30" x14ac:dyDescent="0.25">
      <c r="A370" s="34"/>
      <c r="B370" s="16" t="s">
        <v>216</v>
      </c>
      <c r="C370" s="13">
        <v>6.3799999999999996E-2</v>
      </c>
      <c r="D370" s="13">
        <v>0.12759000000000001</v>
      </c>
      <c r="E370" s="13">
        <v>0.19139</v>
      </c>
      <c r="F370" s="13">
        <v>0.25518999999999997</v>
      </c>
      <c r="G370" s="13">
        <v>0.31899</v>
      </c>
      <c r="H370" s="13">
        <v>0.38278000000000001</v>
      </c>
      <c r="I370" s="13">
        <v>0.44657999999999998</v>
      </c>
      <c r="J370" s="13">
        <v>0.51037999999999994</v>
      </c>
      <c r="K370" s="13">
        <v>0.57416999999999996</v>
      </c>
      <c r="L370" s="17">
        <v>0.63797000000000004</v>
      </c>
    </row>
    <row r="371" spans="1:12" x14ac:dyDescent="0.25">
      <c r="A371" s="34"/>
      <c r="B371" s="16" t="s">
        <v>217</v>
      </c>
      <c r="C371" s="13">
        <v>4.7300000000000002E-2</v>
      </c>
      <c r="D371" s="13">
        <v>9.461E-2</v>
      </c>
      <c r="E371" s="13">
        <v>0.14191000000000001</v>
      </c>
      <c r="F371" s="13">
        <v>0.18922</v>
      </c>
      <c r="G371" s="13">
        <v>0.23652000000000001</v>
      </c>
      <c r="H371" s="13">
        <v>0.28383000000000003</v>
      </c>
      <c r="I371" s="13">
        <v>0.33112999999999998</v>
      </c>
      <c r="J371" s="13">
        <v>0.37844</v>
      </c>
      <c r="K371" s="13">
        <v>0.42574000000000001</v>
      </c>
      <c r="L371" s="17">
        <v>0.47304000000000002</v>
      </c>
    </row>
    <row r="372" spans="1:12" ht="60" x14ac:dyDescent="0.25">
      <c r="A372" s="34"/>
      <c r="B372" s="16" t="s">
        <v>218</v>
      </c>
      <c r="C372" s="13">
        <v>0.34575</v>
      </c>
      <c r="D372" s="13">
        <v>0.69149000000000005</v>
      </c>
      <c r="E372" s="13">
        <v>1.0372399999999999</v>
      </c>
      <c r="F372" s="13">
        <v>1.3829800000000001</v>
      </c>
      <c r="G372" s="13">
        <v>1.7287300000000001</v>
      </c>
      <c r="H372" s="13">
        <v>2.0744699999999998</v>
      </c>
      <c r="I372" s="13">
        <v>2.42022</v>
      </c>
      <c r="J372" s="13">
        <v>2.7659600000000002</v>
      </c>
      <c r="K372" s="13">
        <v>3.11171</v>
      </c>
      <c r="L372" s="17">
        <v>3.4574500000000001</v>
      </c>
    </row>
    <row r="373" spans="1:12" ht="45" x14ac:dyDescent="0.25">
      <c r="A373" s="34"/>
      <c r="B373" s="16" t="s">
        <v>219</v>
      </c>
      <c r="C373" s="13">
        <v>3.0429999999999999E-2</v>
      </c>
      <c r="D373" s="13">
        <v>6.087E-2</v>
      </c>
      <c r="E373" s="13">
        <v>9.1300000000000006E-2</v>
      </c>
      <c r="F373" s="13">
        <v>0.12174</v>
      </c>
      <c r="G373" s="13">
        <v>0.15217</v>
      </c>
      <c r="H373" s="13">
        <v>0.18260999999999999</v>
      </c>
      <c r="I373" s="13">
        <v>0.21304000000000001</v>
      </c>
      <c r="J373" s="13">
        <v>0.24348</v>
      </c>
      <c r="K373" s="13">
        <v>0.27390999999999999</v>
      </c>
      <c r="L373" s="17">
        <v>0.30435000000000001</v>
      </c>
    </row>
    <row r="374" spans="1:12" ht="45" x14ac:dyDescent="0.25">
      <c r="A374" s="34"/>
      <c r="B374" s="16" t="s">
        <v>220</v>
      </c>
      <c r="C374" s="13">
        <v>5.1720000000000002E-2</v>
      </c>
      <c r="D374" s="13">
        <v>0.10345</v>
      </c>
      <c r="E374" s="13">
        <v>0.15517</v>
      </c>
      <c r="F374" s="13">
        <v>0.20688999999999999</v>
      </c>
      <c r="G374" s="13">
        <v>0.25862000000000002</v>
      </c>
      <c r="H374" s="13">
        <v>0.31034</v>
      </c>
      <c r="I374" s="13">
        <v>0.36205999999999999</v>
      </c>
      <c r="J374" s="13">
        <v>0.41378999999999999</v>
      </c>
      <c r="K374" s="13">
        <v>0.46550999999999998</v>
      </c>
      <c r="L374" s="17">
        <v>0.51724000000000003</v>
      </c>
    </row>
    <row r="375" spans="1:12" ht="30" x14ac:dyDescent="0.25">
      <c r="A375" s="34"/>
      <c r="B375" s="16" t="s">
        <v>221</v>
      </c>
      <c r="C375" s="13">
        <v>5.7660000000000003E-2</v>
      </c>
      <c r="D375" s="13">
        <v>0.11531</v>
      </c>
      <c r="E375" s="13">
        <v>0.17297000000000001</v>
      </c>
      <c r="F375" s="13">
        <v>0.23063</v>
      </c>
      <c r="G375" s="13">
        <v>0.28827999999999998</v>
      </c>
      <c r="H375" s="13">
        <v>0.34594000000000003</v>
      </c>
      <c r="I375" s="13">
        <v>0.40359</v>
      </c>
      <c r="J375" s="13">
        <v>0.46124999999999999</v>
      </c>
      <c r="K375" s="13">
        <v>0.51890999999999998</v>
      </c>
      <c r="L375" s="17">
        <v>0.57655999999999996</v>
      </c>
    </row>
    <row r="376" spans="1:12" ht="30" x14ac:dyDescent="0.25">
      <c r="A376" s="34"/>
      <c r="B376" s="16" t="s">
        <v>222</v>
      </c>
      <c r="C376" s="13">
        <v>0.10503999999999999</v>
      </c>
      <c r="D376" s="13">
        <v>0.21007999999999999</v>
      </c>
      <c r="E376" s="13">
        <v>0.31512000000000001</v>
      </c>
      <c r="F376" s="13">
        <v>0.42015999999999998</v>
      </c>
      <c r="G376" s="13">
        <v>0.5252</v>
      </c>
      <c r="H376" s="13">
        <v>0.63024999999999998</v>
      </c>
      <c r="I376" s="13">
        <v>0.73529</v>
      </c>
      <c r="J376" s="13">
        <v>0.84033000000000002</v>
      </c>
      <c r="K376" s="13">
        <v>0.94537000000000004</v>
      </c>
      <c r="L376" s="17">
        <v>1.0504100000000001</v>
      </c>
    </row>
    <row r="377" spans="1:12" ht="30" x14ac:dyDescent="0.25">
      <c r="A377" s="34"/>
      <c r="B377" s="16" t="s">
        <v>223</v>
      </c>
      <c r="C377" s="13">
        <v>4.6429999999999999E-2</v>
      </c>
      <c r="D377" s="13">
        <v>9.2869999999999994E-2</v>
      </c>
      <c r="E377" s="13">
        <v>0.13930000000000001</v>
      </c>
      <c r="F377" s="13">
        <v>0.18573999999999999</v>
      </c>
      <c r="G377" s="13">
        <v>0.23216999999999999</v>
      </c>
      <c r="H377" s="13">
        <v>0.27860000000000001</v>
      </c>
      <c r="I377" s="13">
        <v>0.32504</v>
      </c>
      <c r="J377" s="13">
        <v>0.37147000000000002</v>
      </c>
      <c r="K377" s="13">
        <v>0.41791</v>
      </c>
      <c r="L377" s="17">
        <v>0.46433999999999997</v>
      </c>
    </row>
    <row r="378" spans="1:12" ht="30" x14ac:dyDescent="0.25">
      <c r="A378" s="34"/>
      <c r="B378" s="16" t="s">
        <v>224</v>
      </c>
      <c r="C378" s="13">
        <v>2.657E-2</v>
      </c>
      <c r="D378" s="13">
        <v>5.3129999999999997E-2</v>
      </c>
      <c r="E378" s="13">
        <v>7.9699999999999993E-2</v>
      </c>
      <c r="F378" s="13">
        <v>0.10627</v>
      </c>
      <c r="G378" s="13">
        <v>0.13284000000000001</v>
      </c>
      <c r="H378" s="13">
        <v>0.15939999999999999</v>
      </c>
      <c r="I378" s="13">
        <v>0.18597</v>
      </c>
      <c r="J378" s="13">
        <v>0.21254000000000001</v>
      </c>
      <c r="K378" s="13">
        <v>0.23910999999999999</v>
      </c>
      <c r="L378" s="17">
        <v>0.26567000000000002</v>
      </c>
    </row>
    <row r="379" spans="1:12" ht="45" x14ac:dyDescent="0.25">
      <c r="A379" s="34"/>
      <c r="B379" s="16" t="s">
        <v>225</v>
      </c>
      <c r="C379" s="13">
        <v>4.5879999999999997E-2</v>
      </c>
      <c r="D379" s="13">
        <v>9.1749999999999998E-2</v>
      </c>
      <c r="E379" s="13">
        <v>0.13763</v>
      </c>
      <c r="F379" s="13">
        <v>0.1835</v>
      </c>
      <c r="G379" s="13">
        <v>0.22938</v>
      </c>
      <c r="H379" s="13">
        <v>0.27524999999999999</v>
      </c>
      <c r="I379" s="13">
        <v>0.32113000000000003</v>
      </c>
      <c r="J379" s="13">
        <v>0.36699999999999999</v>
      </c>
      <c r="K379" s="13">
        <v>0.41288000000000002</v>
      </c>
      <c r="L379" s="17">
        <v>0.45874999999999999</v>
      </c>
    </row>
    <row r="380" spans="1:12" ht="30" x14ac:dyDescent="0.25">
      <c r="A380" s="34"/>
      <c r="B380" s="16" t="s">
        <v>226</v>
      </c>
      <c r="C380" s="13">
        <v>4.496E-2</v>
      </c>
      <c r="D380" s="13">
        <v>8.992E-2</v>
      </c>
      <c r="E380" s="13">
        <v>0.13488</v>
      </c>
      <c r="F380" s="13">
        <v>0.17985000000000001</v>
      </c>
      <c r="G380" s="13">
        <v>0.22481000000000001</v>
      </c>
      <c r="H380" s="13">
        <v>0.26977000000000001</v>
      </c>
      <c r="I380" s="13">
        <v>0.31473000000000001</v>
      </c>
      <c r="J380" s="13">
        <v>0.35969000000000001</v>
      </c>
      <c r="K380" s="13">
        <v>0.40465000000000001</v>
      </c>
      <c r="L380" s="17">
        <v>0.44961000000000001</v>
      </c>
    </row>
    <row r="381" spans="1:12" ht="30" x14ac:dyDescent="0.25">
      <c r="A381" s="34"/>
      <c r="B381" s="16" t="s">
        <v>227</v>
      </c>
      <c r="C381" s="13">
        <v>4.7559999999999998E-2</v>
      </c>
      <c r="D381" s="13">
        <v>9.5119999999999996E-2</v>
      </c>
      <c r="E381" s="13">
        <v>0.14269000000000001</v>
      </c>
      <c r="F381" s="13">
        <v>0.19025</v>
      </c>
      <c r="G381" s="13">
        <v>0.23780999999999999</v>
      </c>
      <c r="H381" s="13">
        <v>0.28537000000000001</v>
      </c>
      <c r="I381" s="13">
        <v>0.33293</v>
      </c>
      <c r="J381" s="13">
        <v>0.3805</v>
      </c>
      <c r="K381" s="13">
        <v>0.42806</v>
      </c>
      <c r="L381" s="17">
        <v>0.47561999999999999</v>
      </c>
    </row>
    <row r="382" spans="1:12" x14ac:dyDescent="0.25">
      <c r="A382" s="34"/>
      <c r="B382" s="16" t="s">
        <v>228</v>
      </c>
      <c r="C382" s="13">
        <v>9.6540000000000001E-2</v>
      </c>
      <c r="D382" s="13">
        <v>0.19309000000000001</v>
      </c>
      <c r="E382" s="13">
        <v>0.28963</v>
      </c>
      <c r="F382" s="13">
        <v>0.38618000000000002</v>
      </c>
      <c r="G382" s="13">
        <v>0.48271999999999998</v>
      </c>
      <c r="H382" s="13">
        <v>0.57926</v>
      </c>
      <c r="I382" s="13">
        <v>0.67581000000000002</v>
      </c>
      <c r="J382" s="13">
        <v>0.77234999999999998</v>
      </c>
      <c r="K382" s="13">
        <v>0.86890000000000001</v>
      </c>
      <c r="L382" s="17">
        <v>0.96543999999999996</v>
      </c>
    </row>
    <row r="383" spans="1:12" ht="30" x14ac:dyDescent="0.25">
      <c r="A383" s="34"/>
      <c r="B383" s="16" t="s">
        <v>740</v>
      </c>
      <c r="C383" s="13">
        <v>2.384E-2</v>
      </c>
      <c r="D383" s="13">
        <v>4.7669999999999997E-2</v>
      </c>
      <c r="E383" s="13">
        <v>7.1510000000000004E-2</v>
      </c>
      <c r="F383" s="13">
        <v>9.5350000000000004E-2</v>
      </c>
      <c r="G383" s="13">
        <v>0.11917999999999999</v>
      </c>
      <c r="H383" s="13">
        <v>0.14302000000000001</v>
      </c>
      <c r="I383" s="13">
        <v>0.16686000000000001</v>
      </c>
      <c r="J383" s="13">
        <v>0.19069</v>
      </c>
      <c r="K383" s="13">
        <v>0.21453</v>
      </c>
      <c r="L383" s="17">
        <v>0.23837</v>
      </c>
    </row>
    <row r="384" spans="1:12" ht="30" x14ac:dyDescent="0.25">
      <c r="A384" s="34"/>
      <c r="B384" s="16" t="s">
        <v>741</v>
      </c>
      <c r="C384" s="13">
        <v>6.4710000000000004E-2</v>
      </c>
      <c r="D384" s="13">
        <v>0.12942000000000001</v>
      </c>
      <c r="E384" s="13">
        <v>0.19413</v>
      </c>
      <c r="F384" s="13">
        <v>0.25883</v>
      </c>
      <c r="G384" s="13">
        <v>0.32353999999999999</v>
      </c>
      <c r="H384" s="13">
        <v>0.38824999999999998</v>
      </c>
      <c r="I384" s="13">
        <v>0.45295999999999997</v>
      </c>
      <c r="J384" s="13">
        <v>0.51766999999999996</v>
      </c>
      <c r="K384" s="13">
        <v>0.58238000000000001</v>
      </c>
      <c r="L384" s="17">
        <v>0.64707999999999999</v>
      </c>
    </row>
    <row r="385" spans="1:12" x14ac:dyDescent="0.25">
      <c r="A385" s="34"/>
      <c r="B385" s="16" t="s">
        <v>229</v>
      </c>
      <c r="C385" s="13">
        <v>3.5300000000000002E-3</v>
      </c>
      <c r="D385" s="13">
        <v>7.0499999999999998E-3</v>
      </c>
      <c r="E385" s="13">
        <v>1.0580000000000001E-2</v>
      </c>
      <c r="F385" s="13">
        <v>1.41E-2</v>
      </c>
      <c r="G385" s="13">
        <v>1.763E-2</v>
      </c>
      <c r="H385" s="13">
        <v>2.1160000000000002E-2</v>
      </c>
      <c r="I385" s="13">
        <v>2.4680000000000001E-2</v>
      </c>
      <c r="J385" s="13">
        <v>2.8209999999999999E-2</v>
      </c>
      <c r="K385" s="13">
        <v>3.1730000000000001E-2</v>
      </c>
      <c r="L385" s="17">
        <v>3.526E-2</v>
      </c>
    </row>
    <row r="386" spans="1:12" ht="45" x14ac:dyDescent="0.25">
      <c r="A386" s="34"/>
      <c r="B386" s="16" t="s">
        <v>230</v>
      </c>
      <c r="C386" s="13">
        <v>8.2769999999999996E-2</v>
      </c>
      <c r="D386" s="13">
        <v>0.16553000000000001</v>
      </c>
      <c r="E386" s="13">
        <v>0.24829999999999999</v>
      </c>
      <c r="F386" s="13">
        <v>0.33106000000000002</v>
      </c>
      <c r="G386" s="13">
        <v>0.41382999999999998</v>
      </c>
      <c r="H386" s="13">
        <v>0.49658999999999998</v>
      </c>
      <c r="I386" s="13">
        <v>0.57935999999999999</v>
      </c>
      <c r="J386" s="13">
        <v>0.66212000000000004</v>
      </c>
      <c r="K386" s="13">
        <v>0.74489000000000005</v>
      </c>
      <c r="L386" s="17">
        <v>0.82765</v>
      </c>
    </row>
    <row r="387" spans="1:12" ht="30" x14ac:dyDescent="0.25">
      <c r="A387" s="34"/>
      <c r="B387" s="16" t="s">
        <v>742</v>
      </c>
      <c r="C387" s="13">
        <v>3.3E-3</v>
      </c>
      <c r="D387" s="13">
        <v>6.5900000000000004E-3</v>
      </c>
      <c r="E387" s="13">
        <v>9.8899999999999995E-3</v>
      </c>
      <c r="F387" s="13">
        <v>1.3180000000000001E-2</v>
      </c>
      <c r="G387" s="13">
        <v>1.6480000000000002E-2</v>
      </c>
      <c r="H387" s="13">
        <v>1.9779999999999999E-2</v>
      </c>
      <c r="I387" s="13">
        <v>2.307E-2</v>
      </c>
      <c r="J387" s="13">
        <v>2.6370000000000001E-2</v>
      </c>
      <c r="K387" s="13">
        <v>2.9659999999999999E-2</v>
      </c>
      <c r="L387" s="17">
        <v>3.2960000000000003E-2</v>
      </c>
    </row>
    <row r="388" spans="1:12" ht="30" x14ac:dyDescent="0.25">
      <c r="A388" s="34"/>
      <c r="B388" s="16" t="s">
        <v>231</v>
      </c>
      <c r="C388" s="13">
        <v>6.1510000000000002E-2</v>
      </c>
      <c r="D388" s="13">
        <v>0.12302</v>
      </c>
      <c r="E388" s="13">
        <v>0.18453</v>
      </c>
      <c r="F388" s="13">
        <v>0.24604000000000001</v>
      </c>
      <c r="G388" s="13">
        <v>0.30754999999999999</v>
      </c>
      <c r="H388" s="13">
        <v>0.36907000000000001</v>
      </c>
      <c r="I388" s="13">
        <v>0.43058000000000002</v>
      </c>
      <c r="J388" s="13">
        <v>0.49209000000000003</v>
      </c>
      <c r="K388" s="13">
        <v>0.55359999999999998</v>
      </c>
      <c r="L388" s="17">
        <v>0.61511000000000005</v>
      </c>
    </row>
    <row r="389" spans="1:12" ht="30" x14ac:dyDescent="0.25">
      <c r="A389" s="34"/>
      <c r="B389" s="16" t="s">
        <v>743</v>
      </c>
      <c r="C389" s="13">
        <v>1.1039999999999999E-2</v>
      </c>
      <c r="D389" s="13">
        <v>2.2079999999999999E-2</v>
      </c>
      <c r="E389" s="13">
        <v>3.3119999999999997E-2</v>
      </c>
      <c r="F389" s="13">
        <v>4.4170000000000001E-2</v>
      </c>
      <c r="G389" s="13">
        <v>5.5210000000000002E-2</v>
      </c>
      <c r="H389" s="13">
        <v>6.6250000000000003E-2</v>
      </c>
      <c r="I389" s="13">
        <v>7.7289999999999998E-2</v>
      </c>
      <c r="J389" s="13">
        <v>8.8330000000000006E-2</v>
      </c>
      <c r="K389" s="13">
        <v>9.937E-2</v>
      </c>
      <c r="L389" s="17">
        <v>0.11040999999999999</v>
      </c>
    </row>
    <row r="390" spans="1:12" ht="45" x14ac:dyDescent="0.25">
      <c r="A390" s="34"/>
      <c r="B390" s="16" t="s">
        <v>232</v>
      </c>
      <c r="C390" s="13">
        <v>2.9340000000000001E-2</v>
      </c>
      <c r="D390" s="13">
        <v>5.867E-2</v>
      </c>
      <c r="E390" s="13">
        <v>8.8010000000000005E-2</v>
      </c>
      <c r="F390" s="13">
        <v>0.11735</v>
      </c>
      <c r="G390" s="13">
        <v>0.14668</v>
      </c>
      <c r="H390" s="13">
        <v>0.17602000000000001</v>
      </c>
      <c r="I390" s="13">
        <v>0.20535999999999999</v>
      </c>
      <c r="J390" s="13">
        <v>0.23469000000000001</v>
      </c>
      <c r="K390" s="13">
        <v>0.26402999999999999</v>
      </c>
      <c r="L390" s="17">
        <v>0.29336000000000001</v>
      </c>
    </row>
    <row r="391" spans="1:12" ht="30" x14ac:dyDescent="0.25">
      <c r="A391" s="34"/>
      <c r="B391" s="16" t="s">
        <v>233</v>
      </c>
      <c r="C391" s="13">
        <v>0.13947999999999999</v>
      </c>
      <c r="D391" s="13">
        <v>0.27894999999999998</v>
      </c>
      <c r="E391" s="13">
        <v>0.41843000000000002</v>
      </c>
      <c r="F391" s="13">
        <v>0.55791000000000002</v>
      </c>
      <c r="G391" s="13">
        <v>0.69738999999999995</v>
      </c>
      <c r="H391" s="13">
        <v>0.83686000000000005</v>
      </c>
      <c r="I391" s="13">
        <v>0.97633999999999999</v>
      </c>
      <c r="J391" s="13">
        <v>1.11582</v>
      </c>
      <c r="K391" s="13">
        <v>1.25529</v>
      </c>
      <c r="L391" s="17">
        <v>1.3947700000000001</v>
      </c>
    </row>
    <row r="392" spans="1:12" ht="45" x14ac:dyDescent="0.25">
      <c r="A392" s="34"/>
      <c r="B392" s="16" t="s">
        <v>234</v>
      </c>
      <c r="C392" s="13">
        <v>5.0169999999999999E-2</v>
      </c>
      <c r="D392" s="13">
        <v>0.10034</v>
      </c>
      <c r="E392" s="13">
        <v>0.15051</v>
      </c>
      <c r="F392" s="13">
        <v>0.20068</v>
      </c>
      <c r="G392" s="13">
        <v>0.25085000000000002</v>
      </c>
      <c r="H392" s="13">
        <v>0.30102000000000001</v>
      </c>
      <c r="I392" s="13">
        <v>0.35119</v>
      </c>
      <c r="J392" s="13">
        <v>0.40134999999999998</v>
      </c>
      <c r="K392" s="13">
        <v>0.45151999999999998</v>
      </c>
      <c r="L392" s="17">
        <v>0.50168999999999997</v>
      </c>
    </row>
    <row r="393" spans="1:12" ht="45" x14ac:dyDescent="0.25">
      <c r="A393" s="34"/>
      <c r="B393" s="16" t="s">
        <v>235</v>
      </c>
      <c r="C393" s="13">
        <v>3.1179999999999999E-2</v>
      </c>
      <c r="D393" s="13">
        <v>6.2359999999999999E-2</v>
      </c>
      <c r="E393" s="13">
        <v>9.3539999999999998E-2</v>
      </c>
      <c r="F393" s="13">
        <v>0.12472</v>
      </c>
      <c r="G393" s="13">
        <v>0.15590000000000001</v>
      </c>
      <c r="H393" s="13">
        <v>0.18708</v>
      </c>
      <c r="I393" s="13">
        <v>0.21826000000000001</v>
      </c>
      <c r="J393" s="13">
        <v>0.24944</v>
      </c>
      <c r="K393" s="13">
        <v>0.28061999999999998</v>
      </c>
      <c r="L393" s="17">
        <v>0.31180000000000002</v>
      </c>
    </row>
    <row r="394" spans="1:12" ht="30" x14ac:dyDescent="0.25">
      <c r="A394" s="34"/>
      <c r="B394" s="16" t="s">
        <v>236</v>
      </c>
      <c r="C394" s="13">
        <v>4.1020000000000001E-2</v>
      </c>
      <c r="D394" s="13">
        <v>8.2030000000000006E-2</v>
      </c>
      <c r="E394" s="13">
        <v>0.12305000000000001</v>
      </c>
      <c r="F394" s="13">
        <v>0.16406999999999999</v>
      </c>
      <c r="G394" s="13">
        <v>0.20508999999999999</v>
      </c>
      <c r="H394" s="13">
        <v>0.24610000000000001</v>
      </c>
      <c r="I394" s="13">
        <v>0.28711999999999999</v>
      </c>
      <c r="J394" s="13">
        <v>0.32813999999999999</v>
      </c>
      <c r="K394" s="13">
        <v>0.36915999999999999</v>
      </c>
      <c r="L394" s="17">
        <v>0.41016999999999998</v>
      </c>
    </row>
    <row r="395" spans="1:12" ht="30" x14ac:dyDescent="0.25">
      <c r="A395" s="34"/>
      <c r="B395" s="16" t="s">
        <v>237</v>
      </c>
      <c r="C395" s="13">
        <v>3.48E-3</v>
      </c>
      <c r="D395" s="13">
        <v>6.9699999999999996E-3</v>
      </c>
      <c r="E395" s="13">
        <v>1.0449999999999999E-2</v>
      </c>
      <c r="F395" s="13">
        <v>1.3939999999999999E-2</v>
      </c>
      <c r="G395" s="13">
        <v>1.7420000000000001E-2</v>
      </c>
      <c r="H395" s="13">
        <v>2.0899999999999998E-2</v>
      </c>
      <c r="I395" s="13">
        <v>2.4389999999999998E-2</v>
      </c>
      <c r="J395" s="13">
        <v>2.7869999999999999E-2</v>
      </c>
      <c r="K395" s="13">
        <v>3.1350000000000003E-2</v>
      </c>
      <c r="L395" s="17">
        <v>3.4840000000000003E-2</v>
      </c>
    </row>
    <row r="396" spans="1:12" x14ac:dyDescent="0.25">
      <c r="A396" s="34"/>
      <c r="B396" s="16" t="s">
        <v>238</v>
      </c>
      <c r="C396" s="13">
        <v>1.6760000000000001E-2</v>
      </c>
      <c r="D396" s="13">
        <v>3.3520000000000001E-2</v>
      </c>
      <c r="E396" s="13">
        <v>5.0290000000000001E-2</v>
      </c>
      <c r="F396" s="13">
        <v>6.7049999999999998E-2</v>
      </c>
      <c r="G396" s="13">
        <v>8.3809999999999996E-2</v>
      </c>
      <c r="H396" s="13">
        <v>0.10057000000000001</v>
      </c>
      <c r="I396" s="13">
        <v>0.11734</v>
      </c>
      <c r="J396" s="13">
        <v>0.1341</v>
      </c>
      <c r="K396" s="13">
        <v>0.15085999999999999</v>
      </c>
      <c r="L396" s="17">
        <v>0.16761999999999999</v>
      </c>
    </row>
    <row r="397" spans="1:12" ht="30" x14ac:dyDescent="0.25">
      <c r="A397" s="34"/>
      <c r="B397" s="16" t="s">
        <v>239</v>
      </c>
      <c r="C397" s="13">
        <v>2.8289999999999999E-2</v>
      </c>
      <c r="D397" s="13">
        <v>5.6579999999999998E-2</v>
      </c>
      <c r="E397" s="13">
        <v>8.4870000000000001E-2</v>
      </c>
      <c r="F397" s="13">
        <v>0.11316</v>
      </c>
      <c r="G397" s="13">
        <v>0.14144999999999999</v>
      </c>
      <c r="H397" s="13">
        <v>0.16974</v>
      </c>
      <c r="I397" s="13">
        <v>0.19802</v>
      </c>
      <c r="J397" s="13">
        <v>0.22631000000000001</v>
      </c>
      <c r="K397" s="13">
        <v>0.25459999999999999</v>
      </c>
      <c r="L397" s="17">
        <v>0.28288999999999997</v>
      </c>
    </row>
    <row r="398" spans="1:12" ht="45" x14ac:dyDescent="0.25">
      <c r="A398" s="34"/>
      <c r="B398" s="16" t="s">
        <v>744</v>
      </c>
      <c r="C398" s="13">
        <v>0.23708000000000001</v>
      </c>
      <c r="D398" s="13">
        <v>0.47416000000000003</v>
      </c>
      <c r="E398" s="13">
        <v>0.71123000000000003</v>
      </c>
      <c r="F398" s="13">
        <v>0.94830999999999999</v>
      </c>
      <c r="G398" s="13">
        <v>1.1853899999999999</v>
      </c>
      <c r="H398" s="13">
        <v>1.4224699999999999</v>
      </c>
      <c r="I398" s="13">
        <v>1.6595500000000001</v>
      </c>
      <c r="J398" s="13">
        <v>1.89662</v>
      </c>
      <c r="K398" s="13">
        <v>2.1337000000000002</v>
      </c>
      <c r="L398" s="17">
        <v>2.3707799999999999</v>
      </c>
    </row>
    <row r="399" spans="1:12" ht="45" x14ac:dyDescent="0.25">
      <c r="A399" s="34"/>
      <c r="B399" s="16" t="s">
        <v>745</v>
      </c>
      <c r="C399" s="13">
        <v>1.9230000000000001E-2</v>
      </c>
      <c r="D399" s="13">
        <v>3.8469999999999997E-2</v>
      </c>
      <c r="E399" s="13">
        <v>5.7700000000000001E-2</v>
      </c>
      <c r="F399" s="13">
        <v>7.6939999999999995E-2</v>
      </c>
      <c r="G399" s="13">
        <v>9.6170000000000005E-2</v>
      </c>
      <c r="H399" s="13">
        <v>0.1154</v>
      </c>
      <c r="I399" s="13">
        <v>0.13464000000000001</v>
      </c>
      <c r="J399" s="13">
        <v>0.15387000000000001</v>
      </c>
      <c r="K399" s="13">
        <v>0.17311000000000001</v>
      </c>
      <c r="L399" s="17">
        <v>0.19234000000000001</v>
      </c>
    </row>
    <row r="400" spans="1:12" ht="45" x14ac:dyDescent="0.25">
      <c r="A400" s="34"/>
      <c r="B400" s="16" t="s">
        <v>746</v>
      </c>
      <c r="C400" s="13">
        <v>4.0770000000000001E-2</v>
      </c>
      <c r="D400" s="13">
        <v>8.1540000000000001E-2</v>
      </c>
      <c r="E400" s="13">
        <v>0.12231</v>
      </c>
      <c r="F400" s="13">
        <v>0.16308</v>
      </c>
      <c r="G400" s="13">
        <v>0.20385</v>
      </c>
      <c r="H400" s="13">
        <v>0.24462</v>
      </c>
      <c r="I400" s="13">
        <v>0.28538999999999998</v>
      </c>
      <c r="J400" s="13">
        <v>0.32616000000000001</v>
      </c>
      <c r="K400" s="13">
        <v>0.36692999999999998</v>
      </c>
      <c r="L400" s="17">
        <v>0.40770000000000001</v>
      </c>
    </row>
    <row r="401" spans="1:12" x14ac:dyDescent="0.25">
      <c r="A401" s="34"/>
      <c r="B401" s="16" t="s">
        <v>240</v>
      </c>
      <c r="C401" s="13">
        <v>2.0719999999999999E-2</v>
      </c>
      <c r="D401" s="13">
        <v>4.1450000000000001E-2</v>
      </c>
      <c r="E401" s="13">
        <v>6.2170000000000003E-2</v>
      </c>
      <c r="F401" s="13">
        <v>8.2900000000000001E-2</v>
      </c>
      <c r="G401" s="13">
        <v>0.10362</v>
      </c>
      <c r="H401" s="13">
        <v>0.12435</v>
      </c>
      <c r="I401" s="13">
        <v>0.14507</v>
      </c>
      <c r="J401" s="13">
        <v>0.1658</v>
      </c>
      <c r="K401" s="13">
        <v>0.18651999999999999</v>
      </c>
      <c r="L401" s="17">
        <v>0.20724999999999999</v>
      </c>
    </row>
    <row r="402" spans="1:12" ht="45" x14ac:dyDescent="0.25">
      <c r="A402" s="34"/>
      <c r="B402" s="16" t="s">
        <v>241</v>
      </c>
      <c r="C402" s="13">
        <v>8.9450000000000002E-2</v>
      </c>
      <c r="D402" s="13">
        <v>0.17891000000000001</v>
      </c>
      <c r="E402" s="13">
        <v>0.26835999999999999</v>
      </c>
      <c r="F402" s="13">
        <v>0.35781000000000002</v>
      </c>
      <c r="G402" s="13">
        <v>0.44727</v>
      </c>
      <c r="H402" s="13">
        <v>0.53671999999999997</v>
      </c>
      <c r="I402" s="13">
        <v>0.62617999999999996</v>
      </c>
      <c r="J402" s="13">
        <v>0.71562999999999999</v>
      </c>
      <c r="K402" s="13">
        <v>0.80508000000000002</v>
      </c>
      <c r="L402" s="17">
        <v>0.89454</v>
      </c>
    </row>
    <row r="403" spans="1:12" ht="30" x14ac:dyDescent="0.25">
      <c r="A403" s="34"/>
      <c r="B403" s="16" t="s">
        <v>242</v>
      </c>
      <c r="C403" s="13">
        <v>6.1150000000000003E-2</v>
      </c>
      <c r="D403" s="13">
        <v>0.12229</v>
      </c>
      <c r="E403" s="13">
        <v>0.18343999999999999</v>
      </c>
      <c r="F403" s="13">
        <v>0.24459</v>
      </c>
      <c r="G403" s="13">
        <v>0.30574000000000001</v>
      </c>
      <c r="H403" s="13">
        <v>0.36687999999999998</v>
      </c>
      <c r="I403" s="13">
        <v>0.42803000000000002</v>
      </c>
      <c r="J403" s="13">
        <v>0.48918</v>
      </c>
      <c r="K403" s="13">
        <v>0.55032999999999999</v>
      </c>
      <c r="L403" s="17">
        <v>0.61146999999999996</v>
      </c>
    </row>
    <row r="404" spans="1:12" x14ac:dyDescent="0.25">
      <c r="A404" s="34"/>
      <c r="B404" s="16" t="s">
        <v>243</v>
      </c>
      <c r="C404" s="13">
        <v>0.20749999999999999</v>
      </c>
      <c r="D404" s="13">
        <v>0.41499999999999998</v>
      </c>
      <c r="E404" s="13">
        <v>0.62251000000000001</v>
      </c>
      <c r="F404" s="13">
        <v>0.83001000000000003</v>
      </c>
      <c r="G404" s="13">
        <v>1.0375099999999999</v>
      </c>
      <c r="H404" s="13">
        <v>1.24501</v>
      </c>
      <c r="I404" s="13">
        <v>1.45252</v>
      </c>
      <c r="J404" s="13">
        <v>1.6600200000000001</v>
      </c>
      <c r="K404" s="13">
        <v>1.8675200000000001</v>
      </c>
      <c r="L404" s="17">
        <v>2.0750199999999999</v>
      </c>
    </row>
    <row r="405" spans="1:12" ht="60" x14ac:dyDescent="0.25">
      <c r="A405" s="34"/>
      <c r="B405" s="16" t="s">
        <v>747</v>
      </c>
      <c r="C405" s="13">
        <v>0.85792999999999997</v>
      </c>
      <c r="D405" s="13">
        <v>1.7158599999999999</v>
      </c>
      <c r="E405" s="13">
        <v>2.5737899999999998</v>
      </c>
      <c r="F405" s="13">
        <v>3.4317099999999998</v>
      </c>
      <c r="G405" s="13">
        <v>4.2896400000000003</v>
      </c>
      <c r="H405" s="13">
        <v>5.14757</v>
      </c>
      <c r="I405" s="13">
        <v>6.0054999999999996</v>
      </c>
      <c r="J405" s="13">
        <v>6.8634300000000001</v>
      </c>
      <c r="K405" s="13">
        <v>7.7213599999999998</v>
      </c>
      <c r="L405" s="17">
        <v>8.5792900000000003</v>
      </c>
    </row>
    <row r="406" spans="1:12" x14ac:dyDescent="0.25">
      <c r="A406" s="34"/>
      <c r="B406" s="16" t="s">
        <v>244</v>
      </c>
      <c r="C406" s="13">
        <v>8.1850000000000006E-2</v>
      </c>
      <c r="D406" s="13">
        <v>0.16370000000000001</v>
      </c>
      <c r="E406" s="13">
        <v>0.24556</v>
      </c>
      <c r="F406" s="13">
        <v>0.32740999999999998</v>
      </c>
      <c r="G406" s="13">
        <v>0.40926000000000001</v>
      </c>
      <c r="H406" s="13">
        <v>0.49110999999999999</v>
      </c>
      <c r="I406" s="13">
        <v>0.57296000000000002</v>
      </c>
      <c r="J406" s="13">
        <v>0.65481999999999996</v>
      </c>
      <c r="K406" s="13">
        <v>0.73667000000000005</v>
      </c>
      <c r="L406" s="17">
        <v>0.81852000000000003</v>
      </c>
    </row>
    <row r="407" spans="1:12" ht="30" x14ac:dyDescent="0.25">
      <c r="A407" s="34"/>
      <c r="B407" s="16" t="s">
        <v>245</v>
      </c>
      <c r="C407" s="13">
        <v>0.40466000000000002</v>
      </c>
      <c r="D407" s="13">
        <v>0.80932000000000004</v>
      </c>
      <c r="E407" s="13">
        <v>1.2139899999999999</v>
      </c>
      <c r="F407" s="13">
        <v>1.6186499999999999</v>
      </c>
      <c r="G407" s="13">
        <v>2.0233099999999999</v>
      </c>
      <c r="H407" s="13">
        <v>2.4279700000000002</v>
      </c>
      <c r="I407" s="13">
        <v>2.83263</v>
      </c>
      <c r="J407" s="13">
        <v>3.2372999999999998</v>
      </c>
      <c r="K407" s="13">
        <v>3.6419600000000001</v>
      </c>
      <c r="L407" s="17">
        <v>4.0466199999999999</v>
      </c>
    </row>
    <row r="408" spans="1:12" ht="30" x14ac:dyDescent="0.25">
      <c r="A408" s="34"/>
      <c r="B408" s="16" t="s">
        <v>246</v>
      </c>
      <c r="C408" s="13">
        <v>4.5780000000000001E-2</v>
      </c>
      <c r="D408" s="13">
        <v>9.1560000000000002E-2</v>
      </c>
      <c r="E408" s="13">
        <v>0.13735</v>
      </c>
      <c r="F408" s="13">
        <v>0.18312999999999999</v>
      </c>
      <c r="G408" s="13">
        <v>0.22891</v>
      </c>
      <c r="H408" s="13">
        <v>0.27468999999999999</v>
      </c>
      <c r="I408" s="13">
        <v>0.32047999999999999</v>
      </c>
      <c r="J408" s="13">
        <v>0.36625999999999997</v>
      </c>
      <c r="K408" s="13">
        <v>0.41204000000000002</v>
      </c>
      <c r="L408" s="17">
        <v>0.45782</v>
      </c>
    </row>
    <row r="409" spans="1:12" ht="45" x14ac:dyDescent="0.25">
      <c r="A409" s="34"/>
      <c r="B409" s="16" t="s">
        <v>247</v>
      </c>
      <c r="C409" s="13">
        <v>2.2100000000000002E-2</v>
      </c>
      <c r="D409" s="13">
        <v>4.4200000000000003E-2</v>
      </c>
      <c r="E409" s="13">
        <v>6.6299999999999998E-2</v>
      </c>
      <c r="F409" s="13">
        <v>8.8410000000000002E-2</v>
      </c>
      <c r="G409" s="13">
        <v>0.11051</v>
      </c>
      <c r="H409" s="13">
        <v>0.13261000000000001</v>
      </c>
      <c r="I409" s="13">
        <v>0.15470999999999999</v>
      </c>
      <c r="J409" s="13">
        <v>0.17680999999999999</v>
      </c>
      <c r="K409" s="13">
        <v>0.19891</v>
      </c>
      <c r="L409" s="17">
        <v>0.22101999999999999</v>
      </c>
    </row>
    <row r="410" spans="1:12" x14ac:dyDescent="0.25">
      <c r="A410" s="34"/>
      <c r="B410" s="16" t="s">
        <v>748</v>
      </c>
      <c r="C410" s="13">
        <v>2.988E-2</v>
      </c>
      <c r="D410" s="13">
        <v>5.9769999999999997E-2</v>
      </c>
      <c r="E410" s="13">
        <v>8.9649999999999994E-2</v>
      </c>
      <c r="F410" s="13">
        <v>0.11953999999999999</v>
      </c>
      <c r="G410" s="13">
        <v>0.14942</v>
      </c>
      <c r="H410" s="13">
        <v>0.17929999999999999</v>
      </c>
      <c r="I410" s="13">
        <v>0.20918999999999999</v>
      </c>
      <c r="J410" s="13">
        <v>0.23907</v>
      </c>
      <c r="K410" s="13">
        <v>0.26895999999999998</v>
      </c>
      <c r="L410" s="17">
        <v>0.29883999999999999</v>
      </c>
    </row>
    <row r="411" spans="1:12" x14ac:dyDescent="0.25">
      <c r="A411" s="34"/>
      <c r="B411" s="16" t="s">
        <v>248</v>
      </c>
      <c r="C411" s="13">
        <v>0.10746</v>
      </c>
      <c r="D411" s="13">
        <v>0.21490999999999999</v>
      </c>
      <c r="E411" s="13">
        <v>0.32236999999999999</v>
      </c>
      <c r="F411" s="13">
        <v>0.42981999999999998</v>
      </c>
      <c r="G411" s="13">
        <v>0.53727999999999998</v>
      </c>
      <c r="H411" s="13">
        <v>0.64473000000000003</v>
      </c>
      <c r="I411" s="13">
        <v>0.75219000000000003</v>
      </c>
      <c r="J411" s="13">
        <v>0.85965000000000003</v>
      </c>
      <c r="K411" s="13">
        <v>0.96709999999999996</v>
      </c>
      <c r="L411" s="17">
        <v>1.07456</v>
      </c>
    </row>
    <row r="412" spans="1:12" ht="45" x14ac:dyDescent="0.25">
      <c r="A412" s="34"/>
      <c r="B412" s="16" t="s">
        <v>249</v>
      </c>
      <c r="C412" s="13">
        <v>1.03417</v>
      </c>
      <c r="D412" s="13">
        <v>2.06833</v>
      </c>
      <c r="E412" s="13">
        <v>3.1025</v>
      </c>
      <c r="F412" s="13">
        <v>4.13666</v>
      </c>
      <c r="G412" s="13">
        <v>5.1708299999999996</v>
      </c>
      <c r="H412" s="13">
        <v>6.2049899999999996</v>
      </c>
      <c r="I412" s="13">
        <v>7.23916</v>
      </c>
      <c r="J412" s="13">
        <v>8.27332</v>
      </c>
      <c r="K412" s="13">
        <v>9.3074899999999996</v>
      </c>
      <c r="L412" s="17">
        <v>10.34165</v>
      </c>
    </row>
    <row r="413" spans="1:12" ht="45" x14ac:dyDescent="0.25">
      <c r="A413" s="34"/>
      <c r="B413" s="16" t="s">
        <v>250</v>
      </c>
      <c r="C413" s="13">
        <v>3.0929999999999999E-2</v>
      </c>
      <c r="D413" s="13">
        <v>6.1850000000000002E-2</v>
      </c>
      <c r="E413" s="13">
        <v>9.2780000000000001E-2</v>
      </c>
      <c r="F413" s="13">
        <v>0.1237</v>
      </c>
      <c r="G413" s="13">
        <v>0.15462999999999999</v>
      </c>
      <c r="H413" s="13">
        <v>0.18554999999999999</v>
      </c>
      <c r="I413" s="13">
        <v>0.21648000000000001</v>
      </c>
      <c r="J413" s="13">
        <v>0.24740000000000001</v>
      </c>
      <c r="K413" s="13">
        <v>0.27833000000000002</v>
      </c>
      <c r="L413" s="17">
        <v>0.30925000000000002</v>
      </c>
    </row>
    <row r="414" spans="1:12" ht="60" x14ac:dyDescent="0.25">
      <c r="A414" s="34"/>
      <c r="B414" s="16" t="s">
        <v>251</v>
      </c>
      <c r="C414" s="13">
        <v>0.64829000000000003</v>
      </c>
      <c r="D414" s="13">
        <v>1.2965800000000001</v>
      </c>
      <c r="E414" s="13">
        <v>1.9448700000000001</v>
      </c>
      <c r="F414" s="13">
        <v>2.5931600000000001</v>
      </c>
      <c r="G414" s="13">
        <v>3.24146</v>
      </c>
      <c r="H414" s="13">
        <v>3.8897499999999998</v>
      </c>
      <c r="I414" s="13">
        <v>4.5380399999999996</v>
      </c>
      <c r="J414" s="13">
        <v>5.1863299999999999</v>
      </c>
      <c r="K414" s="13">
        <v>5.8346200000000001</v>
      </c>
      <c r="L414" s="17">
        <v>6.4829100000000004</v>
      </c>
    </row>
    <row r="415" spans="1:12" x14ac:dyDescent="0.25">
      <c r="A415" s="34"/>
      <c r="B415" s="16" t="s">
        <v>252</v>
      </c>
      <c r="C415" s="13">
        <v>2.6509999999999999E-2</v>
      </c>
      <c r="D415" s="13">
        <v>5.3030000000000001E-2</v>
      </c>
      <c r="E415" s="13">
        <v>7.954E-2</v>
      </c>
      <c r="F415" s="13">
        <v>0.10606</v>
      </c>
      <c r="G415" s="13">
        <v>0.13256999999999999</v>
      </c>
      <c r="H415" s="13">
        <v>0.15909000000000001</v>
      </c>
      <c r="I415" s="13">
        <v>0.18559999999999999</v>
      </c>
      <c r="J415" s="13">
        <v>0.21212</v>
      </c>
      <c r="K415" s="13">
        <v>0.23863000000000001</v>
      </c>
      <c r="L415" s="17">
        <v>0.26515</v>
      </c>
    </row>
    <row r="416" spans="1:12" ht="105" x14ac:dyDescent="0.25">
      <c r="A416" s="34"/>
      <c r="B416" s="16" t="s">
        <v>749</v>
      </c>
      <c r="C416" s="13">
        <v>0.53835999999999995</v>
      </c>
      <c r="D416" s="13">
        <v>1.0767100000000001</v>
      </c>
      <c r="E416" s="13">
        <v>1.61507</v>
      </c>
      <c r="F416" s="13">
        <v>2.1534200000000001</v>
      </c>
      <c r="G416" s="13">
        <v>2.6917800000000001</v>
      </c>
      <c r="H416" s="13">
        <v>3.23014</v>
      </c>
      <c r="I416" s="13">
        <v>3.7684899999999999</v>
      </c>
      <c r="J416" s="13">
        <v>4.3068499999999998</v>
      </c>
      <c r="K416" s="13">
        <v>4.8452000000000002</v>
      </c>
      <c r="L416" s="17">
        <v>5.3835600000000001</v>
      </c>
    </row>
    <row r="417" spans="1:12" ht="45" x14ac:dyDescent="0.25">
      <c r="A417" s="34"/>
      <c r="B417" s="16" t="s">
        <v>253</v>
      </c>
      <c r="C417" s="13">
        <v>4.4679999999999997E-2</v>
      </c>
      <c r="D417" s="13">
        <v>8.9349999999999999E-2</v>
      </c>
      <c r="E417" s="13">
        <v>0.13403000000000001</v>
      </c>
      <c r="F417" s="13">
        <v>0.17871000000000001</v>
      </c>
      <c r="G417" s="13">
        <v>0.22338</v>
      </c>
      <c r="H417" s="13">
        <v>0.26806000000000002</v>
      </c>
      <c r="I417" s="13">
        <v>0.31274000000000002</v>
      </c>
      <c r="J417" s="13">
        <v>0.35741000000000001</v>
      </c>
      <c r="K417" s="13">
        <v>0.40209</v>
      </c>
      <c r="L417" s="17">
        <v>0.44677</v>
      </c>
    </row>
    <row r="418" spans="1:12" x14ac:dyDescent="0.25">
      <c r="A418" s="34"/>
      <c r="B418" s="16" t="s">
        <v>254</v>
      </c>
      <c r="C418" s="13">
        <v>0.10054</v>
      </c>
      <c r="D418" s="13">
        <v>0.20107</v>
      </c>
      <c r="E418" s="13">
        <v>0.30160999999999999</v>
      </c>
      <c r="F418" s="13">
        <v>0.40214</v>
      </c>
      <c r="G418" s="13">
        <v>0.50268000000000002</v>
      </c>
      <c r="H418" s="13">
        <v>0.60321999999999998</v>
      </c>
      <c r="I418" s="13">
        <v>0.70374999999999999</v>
      </c>
      <c r="J418" s="13">
        <v>0.80428999999999995</v>
      </c>
      <c r="K418" s="13">
        <v>0.90481999999999996</v>
      </c>
      <c r="L418" s="17">
        <v>1.00536</v>
      </c>
    </row>
    <row r="419" spans="1:12" ht="30" x14ac:dyDescent="0.25">
      <c r="A419" s="34"/>
      <c r="B419" s="16" t="s">
        <v>750</v>
      </c>
      <c r="C419" s="13">
        <v>1.4200000000000001E-2</v>
      </c>
      <c r="D419" s="13">
        <v>2.8410000000000001E-2</v>
      </c>
      <c r="E419" s="13">
        <v>4.2610000000000002E-2</v>
      </c>
      <c r="F419" s="13">
        <v>5.6820000000000002E-2</v>
      </c>
      <c r="G419" s="13">
        <v>7.102E-2</v>
      </c>
      <c r="H419" s="13">
        <v>8.523E-2</v>
      </c>
      <c r="I419" s="13">
        <v>9.9430000000000004E-2</v>
      </c>
      <c r="J419" s="13">
        <v>0.11364</v>
      </c>
      <c r="K419" s="13">
        <v>0.12784000000000001</v>
      </c>
      <c r="L419" s="17">
        <v>0.14205000000000001</v>
      </c>
    </row>
    <row r="420" spans="1:12" ht="45" x14ac:dyDescent="0.25">
      <c r="A420" s="34"/>
      <c r="B420" s="16" t="s">
        <v>255</v>
      </c>
      <c r="C420" s="13">
        <v>1.5980000000000001E-2</v>
      </c>
      <c r="D420" s="13">
        <v>3.1969999999999998E-2</v>
      </c>
      <c r="E420" s="13">
        <v>4.795E-2</v>
      </c>
      <c r="F420" s="13">
        <v>6.3939999999999997E-2</v>
      </c>
      <c r="G420" s="13">
        <v>7.9920000000000005E-2</v>
      </c>
      <c r="H420" s="13">
        <v>9.5909999999999995E-2</v>
      </c>
      <c r="I420" s="13">
        <v>0.11189</v>
      </c>
      <c r="J420" s="13">
        <v>0.12787000000000001</v>
      </c>
      <c r="K420" s="13">
        <v>0.14385999999999999</v>
      </c>
      <c r="L420" s="17">
        <v>0.15984000000000001</v>
      </c>
    </row>
    <row r="421" spans="1:12" ht="45" x14ac:dyDescent="0.25">
      <c r="A421" s="34"/>
      <c r="B421" s="16" t="s">
        <v>751</v>
      </c>
      <c r="C421" s="13">
        <v>2.1690000000000001E-2</v>
      </c>
      <c r="D421" s="13">
        <v>4.3389999999999998E-2</v>
      </c>
      <c r="E421" s="13">
        <v>6.5079999999999999E-2</v>
      </c>
      <c r="F421" s="13">
        <v>8.6779999999999996E-2</v>
      </c>
      <c r="G421" s="13">
        <v>0.10847</v>
      </c>
      <c r="H421" s="13">
        <v>0.13016</v>
      </c>
      <c r="I421" s="13">
        <v>0.15185999999999999</v>
      </c>
      <c r="J421" s="13">
        <v>0.17355000000000001</v>
      </c>
      <c r="K421" s="13">
        <v>0.19525000000000001</v>
      </c>
      <c r="L421" s="17">
        <v>0.21693999999999999</v>
      </c>
    </row>
    <row r="422" spans="1:12" ht="45" x14ac:dyDescent="0.25">
      <c r="A422" s="34"/>
      <c r="B422" s="16" t="s">
        <v>752</v>
      </c>
      <c r="C422" s="13">
        <v>1.5129999999999999E-2</v>
      </c>
      <c r="D422" s="13">
        <v>3.0249999999999999E-2</v>
      </c>
      <c r="E422" s="13">
        <v>4.5379999999999997E-2</v>
      </c>
      <c r="F422" s="13">
        <v>6.0499999999999998E-2</v>
      </c>
      <c r="G422" s="13">
        <v>7.5630000000000003E-2</v>
      </c>
      <c r="H422" s="13">
        <v>9.0749999999999997E-2</v>
      </c>
      <c r="I422" s="13">
        <v>0.10588</v>
      </c>
      <c r="J422" s="13">
        <v>0.121</v>
      </c>
      <c r="K422" s="13">
        <v>0.13613</v>
      </c>
      <c r="L422" s="17">
        <v>0.15125</v>
      </c>
    </row>
    <row r="423" spans="1:12" ht="30" x14ac:dyDescent="0.25">
      <c r="A423" s="34"/>
      <c r="B423" s="16" t="s">
        <v>753</v>
      </c>
      <c r="C423" s="13">
        <v>2.8479999999999998E-2</v>
      </c>
      <c r="D423" s="13">
        <v>5.6950000000000001E-2</v>
      </c>
      <c r="E423" s="13">
        <v>8.5430000000000006E-2</v>
      </c>
      <c r="F423" s="13">
        <v>0.1139</v>
      </c>
      <c r="G423" s="13">
        <v>0.14238000000000001</v>
      </c>
      <c r="H423" s="13">
        <v>0.17085</v>
      </c>
      <c r="I423" s="13">
        <v>0.19933000000000001</v>
      </c>
      <c r="J423" s="13">
        <v>0.2278</v>
      </c>
      <c r="K423" s="13">
        <v>0.25628000000000001</v>
      </c>
      <c r="L423" s="17">
        <v>0.28475</v>
      </c>
    </row>
    <row r="424" spans="1:12" ht="45" x14ac:dyDescent="0.25">
      <c r="A424" s="34"/>
      <c r="B424" s="16" t="s">
        <v>256</v>
      </c>
      <c r="C424" s="13">
        <v>3.431E-2</v>
      </c>
      <c r="D424" s="13">
        <v>6.862E-2</v>
      </c>
      <c r="E424" s="13">
        <v>0.10292999999999999</v>
      </c>
      <c r="F424" s="13">
        <v>0.13724</v>
      </c>
      <c r="G424" s="13">
        <v>0.17155000000000001</v>
      </c>
      <c r="H424" s="13">
        <v>0.20585999999999999</v>
      </c>
      <c r="I424" s="13">
        <v>0.24016999999999999</v>
      </c>
      <c r="J424" s="13">
        <v>0.27446999999999999</v>
      </c>
      <c r="K424" s="13">
        <v>0.30878</v>
      </c>
      <c r="L424" s="17">
        <v>0.34309000000000001</v>
      </c>
    </row>
    <row r="425" spans="1:12" ht="45" x14ac:dyDescent="0.25">
      <c r="A425" s="34"/>
      <c r="B425" s="16" t="s">
        <v>256</v>
      </c>
      <c r="C425" s="13">
        <v>3.1699999999999999E-2</v>
      </c>
      <c r="D425" s="13">
        <v>6.3399999999999998E-2</v>
      </c>
      <c r="E425" s="13">
        <v>9.5100000000000004E-2</v>
      </c>
      <c r="F425" s="13">
        <v>0.12679000000000001</v>
      </c>
      <c r="G425" s="13">
        <v>0.15848999999999999</v>
      </c>
      <c r="H425" s="13">
        <v>0.19019</v>
      </c>
      <c r="I425" s="13">
        <v>0.22189</v>
      </c>
      <c r="J425" s="13">
        <v>0.25358999999999998</v>
      </c>
      <c r="K425" s="13">
        <v>0.28528999999999999</v>
      </c>
      <c r="L425" s="17">
        <v>0.31698999999999999</v>
      </c>
    </row>
    <row r="426" spans="1:12" x14ac:dyDescent="0.25">
      <c r="A426" s="34"/>
      <c r="B426" s="16" t="s">
        <v>257</v>
      </c>
      <c r="C426" s="13">
        <v>1.7659999999999999E-2</v>
      </c>
      <c r="D426" s="13">
        <v>3.5319999999999997E-2</v>
      </c>
      <c r="E426" s="13">
        <v>5.2979999999999999E-2</v>
      </c>
      <c r="F426" s="13">
        <v>7.0629999999999998E-2</v>
      </c>
      <c r="G426" s="13">
        <v>8.8289999999999993E-2</v>
      </c>
      <c r="H426" s="13">
        <v>0.10595</v>
      </c>
      <c r="I426" s="13">
        <v>0.12361</v>
      </c>
      <c r="J426" s="13">
        <v>0.14127000000000001</v>
      </c>
      <c r="K426" s="13">
        <v>0.15892999999999999</v>
      </c>
      <c r="L426" s="17">
        <v>0.17657999999999999</v>
      </c>
    </row>
    <row r="427" spans="1:12" ht="30" x14ac:dyDescent="0.25">
      <c r="A427" s="34"/>
      <c r="B427" s="16" t="s">
        <v>258</v>
      </c>
      <c r="C427" s="13">
        <v>0.60245000000000004</v>
      </c>
      <c r="D427" s="13">
        <v>1.2049099999999999</v>
      </c>
      <c r="E427" s="13">
        <v>1.8073600000000001</v>
      </c>
      <c r="F427" s="13">
        <v>2.4098099999999998</v>
      </c>
      <c r="G427" s="13">
        <v>3.01227</v>
      </c>
      <c r="H427" s="13">
        <v>3.6147200000000002</v>
      </c>
      <c r="I427" s="13">
        <v>4.2171700000000003</v>
      </c>
      <c r="J427" s="13">
        <v>4.8196199999999996</v>
      </c>
      <c r="K427" s="13">
        <v>5.4220800000000002</v>
      </c>
      <c r="L427" s="17">
        <v>6.0245300000000004</v>
      </c>
    </row>
    <row r="428" spans="1:12" ht="30" x14ac:dyDescent="0.25">
      <c r="A428" s="34"/>
      <c r="B428" s="16" t="s">
        <v>259</v>
      </c>
      <c r="C428" s="13">
        <v>0.25685999999999998</v>
      </c>
      <c r="D428" s="13">
        <v>0.51373000000000002</v>
      </c>
      <c r="E428" s="13">
        <v>0.77059</v>
      </c>
      <c r="F428" s="13">
        <v>1.02746</v>
      </c>
      <c r="G428" s="13">
        <v>1.2843199999999999</v>
      </c>
      <c r="H428" s="13">
        <v>1.5411900000000001</v>
      </c>
      <c r="I428" s="13">
        <v>1.7980499999999999</v>
      </c>
      <c r="J428" s="13">
        <v>2.0549200000000001</v>
      </c>
      <c r="K428" s="13">
        <v>2.3117800000000002</v>
      </c>
      <c r="L428" s="17">
        <v>2.5686499999999999</v>
      </c>
    </row>
    <row r="429" spans="1:12" ht="30" x14ac:dyDescent="0.25">
      <c r="A429" s="34"/>
      <c r="B429" s="16" t="s">
        <v>260</v>
      </c>
      <c r="C429" s="13">
        <v>1.9449999999999999E-2</v>
      </c>
      <c r="D429" s="13">
        <v>3.891E-2</v>
      </c>
      <c r="E429" s="13">
        <v>5.8360000000000002E-2</v>
      </c>
      <c r="F429" s="13">
        <v>7.782E-2</v>
      </c>
      <c r="G429" s="13">
        <v>9.7269999999999995E-2</v>
      </c>
      <c r="H429" s="13">
        <v>0.11672</v>
      </c>
      <c r="I429" s="13">
        <v>0.13618</v>
      </c>
      <c r="J429" s="13">
        <v>0.15562999999999999</v>
      </c>
      <c r="K429" s="13">
        <v>0.17509</v>
      </c>
      <c r="L429" s="17">
        <v>0.19453999999999999</v>
      </c>
    </row>
    <row r="430" spans="1:12" ht="45" x14ac:dyDescent="0.25">
      <c r="A430" s="34"/>
      <c r="B430" s="16" t="s">
        <v>261</v>
      </c>
      <c r="C430" s="13">
        <v>6.3699999999999998E-3</v>
      </c>
      <c r="D430" s="13">
        <v>1.274E-2</v>
      </c>
      <c r="E430" s="13">
        <v>1.9109999999999999E-2</v>
      </c>
      <c r="F430" s="13">
        <v>2.5479999999999999E-2</v>
      </c>
      <c r="G430" s="13">
        <v>3.1850000000000003E-2</v>
      </c>
      <c r="H430" s="13">
        <v>3.8219999999999997E-2</v>
      </c>
      <c r="I430" s="13">
        <v>4.4589999999999998E-2</v>
      </c>
      <c r="J430" s="13">
        <v>5.0959999999999998E-2</v>
      </c>
      <c r="K430" s="13">
        <v>5.7329999999999999E-2</v>
      </c>
      <c r="L430" s="17">
        <v>6.3700000000000007E-2</v>
      </c>
    </row>
    <row r="431" spans="1:12" x14ac:dyDescent="0.25">
      <c r="A431" s="34"/>
      <c r="B431" s="16" t="s">
        <v>754</v>
      </c>
      <c r="C431" s="13">
        <v>0.66208</v>
      </c>
      <c r="D431" s="13">
        <v>1.32416</v>
      </c>
      <c r="E431" s="13">
        <v>1.9862500000000001</v>
      </c>
      <c r="F431" s="13">
        <v>2.6483300000000001</v>
      </c>
      <c r="G431" s="13">
        <v>3.3104100000000001</v>
      </c>
      <c r="H431" s="13">
        <v>3.9724900000000001</v>
      </c>
      <c r="I431" s="13">
        <v>4.6345700000000001</v>
      </c>
      <c r="J431" s="13">
        <v>5.2966600000000001</v>
      </c>
      <c r="K431" s="13">
        <v>5.9587399999999997</v>
      </c>
      <c r="L431" s="17">
        <v>6.6208200000000001</v>
      </c>
    </row>
    <row r="432" spans="1:12" ht="45" x14ac:dyDescent="0.25">
      <c r="A432" s="34"/>
      <c r="B432" s="16" t="s">
        <v>755</v>
      </c>
      <c r="C432" s="13">
        <v>0.47354000000000002</v>
      </c>
      <c r="D432" s="13">
        <v>0.94708000000000003</v>
      </c>
      <c r="E432" s="13">
        <v>1.4206099999999999</v>
      </c>
      <c r="F432" s="13">
        <v>1.89415</v>
      </c>
      <c r="G432" s="13">
        <v>2.3676900000000001</v>
      </c>
      <c r="H432" s="13">
        <v>2.8412299999999999</v>
      </c>
      <c r="I432" s="13">
        <v>3.3147700000000002</v>
      </c>
      <c r="J432" s="13">
        <v>3.7883</v>
      </c>
      <c r="K432" s="13">
        <v>4.2618400000000003</v>
      </c>
      <c r="L432" s="17">
        <v>4.7353800000000001</v>
      </c>
    </row>
    <row r="433" spans="1:14" ht="45" x14ac:dyDescent="0.25">
      <c r="A433" s="34"/>
      <c r="B433" s="16" t="s">
        <v>262</v>
      </c>
      <c r="C433" s="13">
        <v>5.8459999999999998E-2</v>
      </c>
      <c r="D433" s="13">
        <v>0.11693000000000001</v>
      </c>
      <c r="E433" s="13">
        <v>0.17538999999999999</v>
      </c>
      <c r="F433" s="13">
        <v>0.23385</v>
      </c>
      <c r="G433" s="13">
        <v>0.29231000000000001</v>
      </c>
      <c r="H433" s="13">
        <v>0.35077999999999998</v>
      </c>
      <c r="I433" s="13">
        <v>0.40923999999999999</v>
      </c>
      <c r="J433" s="13">
        <v>0.4677</v>
      </c>
      <c r="K433" s="13">
        <v>0.52617000000000003</v>
      </c>
      <c r="L433" s="17">
        <v>0.58462999999999998</v>
      </c>
    </row>
    <row r="434" spans="1:14" x14ac:dyDescent="0.25">
      <c r="A434" s="34"/>
      <c r="B434" s="16" t="s">
        <v>263</v>
      </c>
      <c r="C434" s="13">
        <v>5.7200000000000001E-2</v>
      </c>
      <c r="D434" s="13">
        <v>0.1144</v>
      </c>
      <c r="E434" s="13">
        <v>0.1716</v>
      </c>
      <c r="F434" s="13">
        <v>0.2288</v>
      </c>
      <c r="G434" s="13">
        <v>0.28600999999999999</v>
      </c>
      <c r="H434" s="13">
        <v>0.34321000000000002</v>
      </c>
      <c r="I434" s="13">
        <v>0.40040999999999999</v>
      </c>
      <c r="J434" s="13">
        <v>0.45761000000000002</v>
      </c>
      <c r="K434" s="13">
        <v>0.51480999999999999</v>
      </c>
      <c r="L434" s="17">
        <v>0.57201000000000002</v>
      </c>
    </row>
    <row r="435" spans="1:14" x14ac:dyDescent="0.25">
      <c r="A435" s="34"/>
      <c r="B435" s="16" t="s">
        <v>264</v>
      </c>
      <c r="C435" s="13">
        <v>2.0750000000000001E-2</v>
      </c>
      <c r="D435" s="13">
        <v>4.1489999999999999E-2</v>
      </c>
      <c r="E435" s="13">
        <v>6.2239999999999997E-2</v>
      </c>
      <c r="F435" s="13">
        <v>8.2989999999999994E-2</v>
      </c>
      <c r="G435" s="13">
        <v>0.10373</v>
      </c>
      <c r="H435" s="13">
        <v>0.12447999999999999</v>
      </c>
      <c r="I435" s="13">
        <v>0.14523</v>
      </c>
      <c r="J435" s="13">
        <v>0.16597999999999999</v>
      </c>
      <c r="K435" s="13">
        <v>0.18672</v>
      </c>
      <c r="L435" s="17">
        <v>0.20746999999999999</v>
      </c>
    </row>
    <row r="436" spans="1:14" ht="75" x14ac:dyDescent="0.25">
      <c r="A436" s="34"/>
      <c r="B436" s="16" t="s">
        <v>756</v>
      </c>
      <c r="C436" s="13">
        <v>2.9579999999999999E-2</v>
      </c>
      <c r="D436" s="13">
        <v>5.9150000000000001E-2</v>
      </c>
      <c r="E436" s="13">
        <v>8.8730000000000003E-2</v>
      </c>
      <c r="F436" s="13">
        <v>0.11831</v>
      </c>
      <c r="G436" s="13">
        <v>0.14788000000000001</v>
      </c>
      <c r="H436" s="13">
        <v>0.17746000000000001</v>
      </c>
      <c r="I436" s="13">
        <v>0.20704</v>
      </c>
      <c r="J436" s="13">
        <v>0.23660999999999999</v>
      </c>
      <c r="K436" s="13">
        <v>0.26618999999999998</v>
      </c>
      <c r="L436" s="17">
        <v>0.29576000000000002</v>
      </c>
    </row>
    <row r="437" spans="1:14" ht="45" x14ac:dyDescent="0.25">
      <c r="A437" s="34"/>
      <c r="B437" s="16" t="s">
        <v>757</v>
      </c>
      <c r="C437" s="13">
        <v>8.2189999999999999E-2</v>
      </c>
      <c r="D437" s="13">
        <v>0.16438</v>
      </c>
      <c r="E437" s="13">
        <v>0.24657000000000001</v>
      </c>
      <c r="F437" s="13">
        <v>0.32876</v>
      </c>
      <c r="G437" s="13">
        <v>0.41094999999999998</v>
      </c>
      <c r="H437" s="13">
        <v>0.49314000000000002</v>
      </c>
      <c r="I437" s="13">
        <v>0.57533000000000001</v>
      </c>
      <c r="J437" s="13">
        <v>0.65751999999999999</v>
      </c>
      <c r="K437" s="13">
        <v>0.73970999999999998</v>
      </c>
      <c r="L437" s="17">
        <v>0.82189999999999996</v>
      </c>
    </row>
    <row r="438" spans="1:14" ht="60" x14ac:dyDescent="0.25">
      <c r="A438" s="34"/>
      <c r="B438" s="16" t="s">
        <v>758</v>
      </c>
      <c r="C438" s="13">
        <v>0.1079</v>
      </c>
      <c r="D438" s="13">
        <v>0.21579999999999999</v>
      </c>
      <c r="E438" s="13">
        <v>0.32369999999999999</v>
      </c>
      <c r="F438" s="13">
        <v>0.43159999999999998</v>
      </c>
      <c r="G438" s="13">
        <v>0.53949999999999998</v>
      </c>
      <c r="H438" s="13">
        <v>0.64739999999999998</v>
      </c>
      <c r="I438" s="13">
        <v>0.75529999999999997</v>
      </c>
      <c r="J438" s="13">
        <v>0.86319999999999997</v>
      </c>
      <c r="K438" s="13">
        <v>0.97109999999999996</v>
      </c>
      <c r="L438" s="17">
        <v>1.079</v>
      </c>
    </row>
    <row r="439" spans="1:14" ht="45" x14ac:dyDescent="0.25">
      <c r="A439" s="34"/>
      <c r="B439" s="16" t="s">
        <v>265</v>
      </c>
      <c r="C439" s="13">
        <v>1.5610000000000001E-2</v>
      </c>
      <c r="D439" s="13">
        <v>3.1220000000000001E-2</v>
      </c>
      <c r="E439" s="13">
        <v>4.6829999999999997E-2</v>
      </c>
      <c r="F439" s="13">
        <v>6.2429999999999999E-2</v>
      </c>
      <c r="G439" s="13">
        <v>7.8039999999999998E-2</v>
      </c>
      <c r="H439" s="13">
        <v>9.3649999999999997E-2</v>
      </c>
      <c r="I439" s="13">
        <v>0.10926</v>
      </c>
      <c r="J439" s="13">
        <v>0.12486999999999999</v>
      </c>
      <c r="K439" s="13">
        <v>0.14047999999999999</v>
      </c>
      <c r="L439" s="17">
        <v>0.15609000000000001</v>
      </c>
    </row>
    <row r="440" spans="1:14" ht="45" x14ac:dyDescent="0.25">
      <c r="A440" s="34"/>
      <c r="B440" s="16" t="s">
        <v>266</v>
      </c>
      <c r="C440" s="13">
        <v>2.784E-2</v>
      </c>
      <c r="D440" s="13">
        <v>5.5669999999999997E-2</v>
      </c>
      <c r="E440" s="13">
        <v>8.3510000000000001E-2</v>
      </c>
      <c r="F440" s="13">
        <v>0.11135</v>
      </c>
      <c r="G440" s="13">
        <v>0.13918</v>
      </c>
      <c r="H440" s="13">
        <v>0.16702</v>
      </c>
      <c r="I440" s="13">
        <v>0.19485</v>
      </c>
      <c r="J440" s="13">
        <v>0.22269</v>
      </c>
      <c r="K440" s="13">
        <v>0.25052999999999997</v>
      </c>
      <c r="L440" s="17">
        <v>0.27836</v>
      </c>
    </row>
    <row r="441" spans="1:14" x14ac:dyDescent="0.25">
      <c r="A441" s="34"/>
      <c r="B441" s="16" t="s">
        <v>759</v>
      </c>
      <c r="C441" s="13">
        <v>0.11844</v>
      </c>
      <c r="D441" s="13">
        <v>0.23687</v>
      </c>
      <c r="E441" s="13">
        <v>0.35531000000000001</v>
      </c>
      <c r="F441" s="13">
        <v>0.47373999999999999</v>
      </c>
      <c r="G441" s="13">
        <v>0.59218000000000004</v>
      </c>
      <c r="H441" s="13">
        <v>0.71060999999999996</v>
      </c>
      <c r="I441" s="13">
        <v>0.82904999999999995</v>
      </c>
      <c r="J441" s="13">
        <v>0.94749000000000005</v>
      </c>
      <c r="K441" s="13">
        <v>1.06592</v>
      </c>
      <c r="L441" s="17">
        <v>1.1843600000000001</v>
      </c>
    </row>
    <row r="442" spans="1:14" x14ac:dyDescent="0.25">
      <c r="A442" s="34"/>
      <c r="B442" s="18" t="s">
        <v>760</v>
      </c>
      <c r="C442" s="13">
        <v>1.5640000000000001E-2</v>
      </c>
      <c r="D442" s="13">
        <v>3.1280000000000002E-2</v>
      </c>
      <c r="E442" s="13">
        <v>4.6920000000000003E-2</v>
      </c>
      <c r="F442" s="13">
        <v>6.2549999999999994E-2</v>
      </c>
      <c r="G442" s="13">
        <v>7.8189999999999996E-2</v>
      </c>
      <c r="H442" s="13">
        <v>9.3829999999999997E-2</v>
      </c>
      <c r="I442" s="13">
        <v>0.10947</v>
      </c>
      <c r="J442" s="13">
        <v>0.12511</v>
      </c>
      <c r="K442" s="13">
        <v>0.14074999999999999</v>
      </c>
      <c r="L442" s="17">
        <v>0.15637999999999999</v>
      </c>
    </row>
    <row r="443" spans="1:14" x14ac:dyDescent="0.25">
      <c r="A443" s="34"/>
      <c r="B443" s="18" t="s">
        <v>761</v>
      </c>
      <c r="C443" s="13">
        <v>7.9659999999999995E-2</v>
      </c>
      <c r="D443" s="13">
        <v>0.15931999999999999</v>
      </c>
      <c r="E443" s="13">
        <v>0.23898</v>
      </c>
      <c r="F443" s="13">
        <v>0.31863999999999998</v>
      </c>
      <c r="G443" s="13">
        <v>0.39829999999999999</v>
      </c>
      <c r="H443" s="13">
        <v>0.47796</v>
      </c>
      <c r="I443" s="13">
        <v>0.55762</v>
      </c>
      <c r="J443" s="13">
        <v>0.63727999999999996</v>
      </c>
      <c r="K443" s="13">
        <v>0.71694000000000002</v>
      </c>
      <c r="L443" s="17">
        <v>0.79659999999999997</v>
      </c>
    </row>
    <row r="444" spans="1:14" x14ac:dyDescent="0.25">
      <c r="A444" s="34"/>
      <c r="B444" s="19" t="s">
        <v>14</v>
      </c>
      <c r="C444" s="11">
        <f t="shared" ref="C444:L444" si="6">SUM(C37:C443)</f>
        <v>47.596050000000034</v>
      </c>
      <c r="D444" s="11">
        <f t="shared" si="6"/>
        <v>95.192110000000085</v>
      </c>
      <c r="E444" s="11">
        <f t="shared" si="6"/>
        <v>142.78832</v>
      </c>
      <c r="F444" s="11">
        <f t="shared" si="6"/>
        <v>190.38438999999985</v>
      </c>
      <c r="G444" s="11">
        <f t="shared" si="6"/>
        <v>237.98040000000003</v>
      </c>
      <c r="H444" s="11">
        <f t="shared" si="6"/>
        <v>285.57648999999981</v>
      </c>
      <c r="I444" s="11">
        <f t="shared" si="6"/>
        <v>333.17261000000008</v>
      </c>
      <c r="J444" s="11">
        <f t="shared" si="6"/>
        <v>380.76858999999951</v>
      </c>
      <c r="K444" s="11">
        <f t="shared" si="6"/>
        <v>428.36463999999978</v>
      </c>
      <c r="L444" s="11">
        <f t="shared" si="6"/>
        <v>475.96076000000005</v>
      </c>
    </row>
    <row r="445" spans="1:14" x14ac:dyDescent="0.25">
      <c r="A445" s="27" t="s">
        <v>816</v>
      </c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9"/>
    </row>
    <row r="446" spans="1:14" ht="30" x14ac:dyDescent="0.25">
      <c r="A446" s="31">
        <v>8</v>
      </c>
      <c r="B446" s="14" t="s">
        <v>604</v>
      </c>
      <c r="C446" s="15">
        <f>L446/10</f>
        <v>17.760000000000002</v>
      </c>
      <c r="D446" s="15">
        <f>C446*2</f>
        <v>35.520000000000003</v>
      </c>
      <c r="E446" s="15">
        <f>C446*3</f>
        <v>53.28</v>
      </c>
      <c r="F446" s="15">
        <f>C446*4</f>
        <v>71.040000000000006</v>
      </c>
      <c r="G446" s="15">
        <f>C446*5</f>
        <v>88.800000000000011</v>
      </c>
      <c r="H446" s="15">
        <f>C446*6</f>
        <v>106.56</v>
      </c>
      <c r="I446" s="15">
        <f>C446*7</f>
        <v>124.32000000000001</v>
      </c>
      <c r="J446" s="15">
        <f>C446*8</f>
        <v>142.08000000000001</v>
      </c>
      <c r="K446" s="15">
        <f>C446*9</f>
        <v>159.84</v>
      </c>
      <c r="L446" s="15">
        <f>7.4*24</f>
        <v>177.60000000000002</v>
      </c>
      <c r="N446" s="3" t="s">
        <v>815</v>
      </c>
    </row>
    <row r="447" spans="1:14" x14ac:dyDescent="0.25">
      <c r="A447" s="32"/>
      <c r="B447" s="10" t="s">
        <v>14</v>
      </c>
      <c r="C447" s="11">
        <f t="shared" ref="C447:L447" si="7">C446</f>
        <v>17.760000000000002</v>
      </c>
      <c r="D447" s="11">
        <f t="shared" si="7"/>
        <v>35.520000000000003</v>
      </c>
      <c r="E447" s="11">
        <f t="shared" si="7"/>
        <v>53.28</v>
      </c>
      <c r="F447" s="11">
        <f t="shared" si="7"/>
        <v>71.040000000000006</v>
      </c>
      <c r="G447" s="11">
        <f t="shared" si="7"/>
        <v>88.800000000000011</v>
      </c>
      <c r="H447" s="11">
        <f t="shared" si="7"/>
        <v>106.56</v>
      </c>
      <c r="I447" s="11">
        <f t="shared" si="7"/>
        <v>124.32000000000001</v>
      </c>
      <c r="J447" s="11">
        <f t="shared" si="7"/>
        <v>142.08000000000001</v>
      </c>
      <c r="K447" s="11">
        <f t="shared" si="7"/>
        <v>159.84</v>
      </c>
      <c r="L447" s="11">
        <f t="shared" si="7"/>
        <v>177.60000000000002</v>
      </c>
    </row>
    <row r="448" spans="1:14" x14ac:dyDescent="0.25">
      <c r="A448" s="27" t="s">
        <v>603</v>
      </c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9"/>
    </row>
    <row r="449" spans="1:12" x14ac:dyDescent="0.25">
      <c r="A449" s="35">
        <v>9</v>
      </c>
      <c r="B449" s="12" t="s">
        <v>268</v>
      </c>
      <c r="C449" s="15">
        <v>0.14135999999999999</v>
      </c>
      <c r="D449" s="15">
        <v>0.28271999999999997</v>
      </c>
      <c r="E449" s="15">
        <v>0.42407999999999996</v>
      </c>
      <c r="F449" s="15">
        <v>0.56543999999999994</v>
      </c>
      <c r="G449" s="15">
        <v>0.70679999999999987</v>
      </c>
      <c r="H449" s="15">
        <v>0.84815999999999991</v>
      </c>
      <c r="I449" s="15">
        <v>0.98951999999999996</v>
      </c>
      <c r="J449" s="15">
        <v>1.1308799999999999</v>
      </c>
      <c r="K449" s="15">
        <v>1.2722399999999998</v>
      </c>
      <c r="L449" s="17">
        <v>1.4136</v>
      </c>
    </row>
    <row r="450" spans="1:12" x14ac:dyDescent="0.25">
      <c r="A450" s="36"/>
      <c r="B450" s="12" t="s">
        <v>269</v>
      </c>
      <c r="C450" s="15">
        <v>0.36843592207499998</v>
      </c>
      <c r="D450" s="15">
        <v>0.73687184414999995</v>
      </c>
      <c r="E450" s="15">
        <v>1.1053077662249999</v>
      </c>
      <c r="F450" s="15">
        <v>1.4737436882999999</v>
      </c>
      <c r="G450" s="15">
        <v>1.8421796103749999</v>
      </c>
      <c r="H450" s="15">
        <v>2.2106155324499999</v>
      </c>
      <c r="I450" s="15">
        <v>2.5790514545249996</v>
      </c>
      <c r="J450" s="15">
        <v>2.9474873765999998</v>
      </c>
      <c r="K450" s="15">
        <v>3.315923298675</v>
      </c>
      <c r="L450" s="17">
        <v>3.6843592207499998</v>
      </c>
    </row>
    <row r="451" spans="1:12" x14ac:dyDescent="0.25">
      <c r="A451" s="36"/>
      <c r="B451" s="12" t="s">
        <v>269</v>
      </c>
      <c r="C451" s="15">
        <v>0.19690000000000002</v>
      </c>
      <c r="D451" s="15">
        <v>0.39380000000000004</v>
      </c>
      <c r="E451" s="15">
        <v>0.5907</v>
      </c>
      <c r="F451" s="15">
        <v>0.78760000000000008</v>
      </c>
      <c r="G451" s="15">
        <v>0.98450000000000015</v>
      </c>
      <c r="H451" s="15">
        <v>1.1814</v>
      </c>
      <c r="I451" s="15">
        <v>1.3783000000000001</v>
      </c>
      <c r="J451" s="15">
        <v>1.5752000000000002</v>
      </c>
      <c r="K451" s="15">
        <v>1.7721000000000002</v>
      </c>
      <c r="L451" s="17">
        <v>1.9690000000000001</v>
      </c>
    </row>
    <row r="452" spans="1:12" x14ac:dyDescent="0.25">
      <c r="A452" s="36"/>
      <c r="B452" s="12" t="s">
        <v>270</v>
      </c>
      <c r="C452" s="15">
        <v>0.25009999999999999</v>
      </c>
      <c r="D452" s="15">
        <v>0.50019999999999998</v>
      </c>
      <c r="E452" s="15">
        <v>0.75029999999999997</v>
      </c>
      <c r="F452" s="15">
        <v>1.0004</v>
      </c>
      <c r="G452" s="15">
        <v>1.2504999999999999</v>
      </c>
      <c r="H452" s="15">
        <v>1.5005999999999999</v>
      </c>
      <c r="I452" s="15">
        <v>1.7506999999999999</v>
      </c>
      <c r="J452" s="15">
        <v>2.0007999999999999</v>
      </c>
      <c r="K452" s="15">
        <v>2.2508999999999997</v>
      </c>
      <c r="L452" s="17">
        <v>2.5009999999999999</v>
      </c>
    </row>
    <row r="453" spans="1:12" x14ac:dyDescent="0.25">
      <c r="A453" s="36"/>
      <c r="B453" s="12" t="s">
        <v>271</v>
      </c>
      <c r="C453" s="15">
        <v>0.15379999999999999</v>
      </c>
      <c r="D453" s="15">
        <v>0.30759999999999998</v>
      </c>
      <c r="E453" s="15">
        <v>0.46139999999999998</v>
      </c>
      <c r="F453" s="15">
        <v>0.61519999999999997</v>
      </c>
      <c r="G453" s="15">
        <v>0.76899999999999991</v>
      </c>
      <c r="H453" s="15">
        <v>0.92279999999999995</v>
      </c>
      <c r="I453" s="15">
        <v>1.0766</v>
      </c>
      <c r="J453" s="15">
        <v>1.2303999999999999</v>
      </c>
      <c r="K453" s="15">
        <v>1.3841999999999999</v>
      </c>
      <c r="L453" s="17">
        <v>1.538</v>
      </c>
    </row>
    <row r="454" spans="1:12" x14ac:dyDescent="0.25">
      <c r="A454" s="36"/>
      <c r="B454" s="12" t="s">
        <v>272</v>
      </c>
      <c r="C454" s="15">
        <v>0.93424458429900015</v>
      </c>
      <c r="D454" s="15">
        <v>1.8684891685980003</v>
      </c>
      <c r="E454" s="15">
        <v>2.8027337528970007</v>
      </c>
      <c r="F454" s="15">
        <v>3.7369783371960006</v>
      </c>
      <c r="G454" s="15">
        <v>4.6712229214950005</v>
      </c>
      <c r="H454" s="15">
        <v>5.6054675057940013</v>
      </c>
      <c r="I454" s="15">
        <v>6.5397120900930013</v>
      </c>
      <c r="J454" s="15">
        <v>7.4739566743920012</v>
      </c>
      <c r="K454" s="15">
        <v>8.4082012586910011</v>
      </c>
      <c r="L454" s="17">
        <v>9.342445842990001</v>
      </c>
    </row>
    <row r="455" spans="1:12" x14ac:dyDescent="0.25">
      <c r="A455" s="36"/>
      <c r="B455" s="12" t="s">
        <v>273</v>
      </c>
      <c r="C455" s="15">
        <v>5.7999999999999996E-2</v>
      </c>
      <c r="D455" s="15">
        <v>0.11599999999999999</v>
      </c>
      <c r="E455" s="15">
        <v>0.17399999999999999</v>
      </c>
      <c r="F455" s="15">
        <v>0.23199999999999998</v>
      </c>
      <c r="G455" s="15">
        <v>0.28999999999999998</v>
      </c>
      <c r="H455" s="15">
        <v>0.34799999999999998</v>
      </c>
      <c r="I455" s="15">
        <v>0.40599999999999997</v>
      </c>
      <c r="J455" s="15">
        <v>0.46399999999999997</v>
      </c>
      <c r="K455" s="15">
        <v>0.52200000000000002</v>
      </c>
      <c r="L455" s="17">
        <v>0.57999999999999996</v>
      </c>
    </row>
    <row r="456" spans="1:12" x14ac:dyDescent="0.25">
      <c r="A456" s="36"/>
      <c r="B456" s="12" t="s">
        <v>274</v>
      </c>
      <c r="C456" s="15">
        <v>1.8499999999999999E-2</v>
      </c>
      <c r="D456" s="15">
        <v>3.6999999999999998E-2</v>
      </c>
      <c r="E456" s="15">
        <v>5.5499999999999994E-2</v>
      </c>
      <c r="F456" s="15">
        <v>7.3999999999999996E-2</v>
      </c>
      <c r="G456" s="15">
        <v>9.2499999999999999E-2</v>
      </c>
      <c r="H456" s="15">
        <v>0.11099999999999999</v>
      </c>
      <c r="I456" s="15">
        <v>0.1295</v>
      </c>
      <c r="J456" s="15">
        <v>0.14799999999999999</v>
      </c>
      <c r="K456" s="15">
        <v>0.16649999999999998</v>
      </c>
      <c r="L456" s="17">
        <v>0.185</v>
      </c>
    </row>
    <row r="457" spans="1:12" x14ac:dyDescent="0.25">
      <c r="A457" s="36"/>
      <c r="B457" s="12" t="s">
        <v>275</v>
      </c>
      <c r="C457" s="15">
        <v>0.11572121339999999</v>
      </c>
      <c r="D457" s="15">
        <v>0.23144242679999999</v>
      </c>
      <c r="E457" s="15">
        <v>0.34716364020000001</v>
      </c>
      <c r="F457" s="15">
        <v>0.46288485359999998</v>
      </c>
      <c r="G457" s="15">
        <v>0.57860606699999995</v>
      </c>
      <c r="H457" s="15">
        <v>0.69432728040000002</v>
      </c>
      <c r="I457" s="15">
        <v>0.81004849379999999</v>
      </c>
      <c r="J457" s="15">
        <v>0.92576970719999996</v>
      </c>
      <c r="K457" s="15">
        <v>1.0414909206</v>
      </c>
      <c r="L457" s="17">
        <v>1.1572121339999999</v>
      </c>
    </row>
    <row r="458" spans="1:12" x14ac:dyDescent="0.25">
      <c r="A458" s="36"/>
      <c r="B458" s="12" t="s">
        <v>276</v>
      </c>
      <c r="C458" s="15">
        <v>0.63449999999999995</v>
      </c>
      <c r="D458" s="15">
        <v>1.2689999999999999</v>
      </c>
      <c r="E458" s="15">
        <v>1.9034999999999997</v>
      </c>
      <c r="F458" s="15">
        <v>2.5379999999999998</v>
      </c>
      <c r="G458" s="15">
        <v>3.1724999999999999</v>
      </c>
      <c r="H458" s="15">
        <v>3.8069999999999995</v>
      </c>
      <c r="I458" s="15">
        <v>4.4414999999999996</v>
      </c>
      <c r="J458" s="15">
        <v>5.0759999999999996</v>
      </c>
      <c r="K458" s="15">
        <v>5.7104999999999997</v>
      </c>
      <c r="L458" s="17">
        <v>6.3449999999999998</v>
      </c>
    </row>
    <row r="459" spans="1:12" x14ac:dyDescent="0.25">
      <c r="A459" s="36"/>
      <c r="B459" s="12" t="s">
        <v>277</v>
      </c>
      <c r="C459" s="15">
        <v>1.5996755970000002E-2</v>
      </c>
      <c r="D459" s="15">
        <v>3.1993511940000004E-2</v>
      </c>
      <c r="E459" s="15">
        <v>4.7990267910000009E-2</v>
      </c>
      <c r="F459" s="15">
        <v>6.3987023880000007E-2</v>
      </c>
      <c r="G459" s="15">
        <v>7.9983779850000006E-2</v>
      </c>
      <c r="H459" s="15">
        <v>9.5980535820000018E-2</v>
      </c>
      <c r="I459" s="15">
        <v>0.11197729179000002</v>
      </c>
      <c r="J459" s="15">
        <v>0.12797404776000001</v>
      </c>
      <c r="K459" s="15">
        <v>0.14397080373000001</v>
      </c>
      <c r="L459" s="17">
        <v>0.15996755970000001</v>
      </c>
    </row>
    <row r="460" spans="1:12" x14ac:dyDescent="0.25">
      <c r="A460" s="36"/>
      <c r="B460" s="12" t="s">
        <v>278</v>
      </c>
      <c r="C460" s="15">
        <v>0.42889999999999995</v>
      </c>
      <c r="D460" s="15">
        <v>0.8577999999999999</v>
      </c>
      <c r="E460" s="15">
        <v>1.2866999999999997</v>
      </c>
      <c r="F460" s="15">
        <v>1.7155999999999998</v>
      </c>
      <c r="G460" s="15">
        <v>2.1444999999999999</v>
      </c>
      <c r="H460" s="15">
        <v>2.5733999999999995</v>
      </c>
      <c r="I460" s="15">
        <v>3.0022999999999995</v>
      </c>
      <c r="J460" s="15">
        <v>3.4311999999999996</v>
      </c>
      <c r="K460" s="15">
        <v>3.8600999999999996</v>
      </c>
      <c r="L460" s="17">
        <v>4.2889999999999997</v>
      </c>
    </row>
    <row r="461" spans="1:12" x14ac:dyDescent="0.25">
      <c r="A461" s="36"/>
      <c r="B461" s="12" t="s">
        <v>279</v>
      </c>
      <c r="C461" s="15">
        <v>0.22654780778</v>
      </c>
      <c r="D461" s="15">
        <v>0.45309561556</v>
      </c>
      <c r="E461" s="15">
        <v>0.67964342333999994</v>
      </c>
      <c r="F461" s="15">
        <v>0.90619123112</v>
      </c>
      <c r="G461" s="15">
        <v>1.1327390389000001</v>
      </c>
      <c r="H461" s="15">
        <v>1.3592868466799999</v>
      </c>
      <c r="I461" s="15">
        <v>1.5858346544599999</v>
      </c>
      <c r="J461" s="15">
        <v>1.81238246224</v>
      </c>
      <c r="K461" s="15">
        <v>2.0389302700199998</v>
      </c>
      <c r="L461" s="17">
        <v>2.2654780778000001</v>
      </c>
    </row>
    <row r="462" spans="1:12" x14ac:dyDescent="0.25">
      <c r="A462" s="36"/>
      <c r="B462" s="12" t="s">
        <v>280</v>
      </c>
      <c r="C462" s="15">
        <v>0.22034680457400002</v>
      </c>
      <c r="D462" s="15">
        <v>0.44069360914800004</v>
      </c>
      <c r="E462" s="15">
        <v>0.66104041372200006</v>
      </c>
      <c r="F462" s="15">
        <v>0.88138721829600009</v>
      </c>
      <c r="G462" s="15">
        <v>1.1017340228700001</v>
      </c>
      <c r="H462" s="15">
        <v>1.3220808274440001</v>
      </c>
      <c r="I462" s="15">
        <v>1.5424276320180001</v>
      </c>
      <c r="J462" s="15">
        <v>1.7627744365920002</v>
      </c>
      <c r="K462" s="15">
        <v>1.9831212411660002</v>
      </c>
      <c r="L462" s="17">
        <v>2.2034680457400002</v>
      </c>
    </row>
    <row r="463" spans="1:12" x14ac:dyDescent="0.25">
      <c r="A463" s="36"/>
      <c r="B463" s="12" t="s">
        <v>281</v>
      </c>
      <c r="C463" s="15">
        <v>3.1653155430000003E-2</v>
      </c>
      <c r="D463" s="15">
        <v>6.3306310860000006E-2</v>
      </c>
      <c r="E463" s="15">
        <v>9.4959466290000016E-2</v>
      </c>
      <c r="F463" s="15">
        <v>0.12661262172000001</v>
      </c>
      <c r="G463" s="15">
        <v>0.15826577715000001</v>
      </c>
      <c r="H463" s="15">
        <v>0.18991893258000003</v>
      </c>
      <c r="I463" s="15">
        <v>0.22157208801000003</v>
      </c>
      <c r="J463" s="15">
        <v>0.25322524344000003</v>
      </c>
      <c r="K463" s="15">
        <v>0.28487839887000005</v>
      </c>
      <c r="L463" s="17">
        <v>0.31653155430000002</v>
      </c>
    </row>
    <row r="464" spans="1:12" x14ac:dyDescent="0.25">
      <c r="A464" s="36"/>
      <c r="B464" s="12" t="s">
        <v>282</v>
      </c>
      <c r="C464" s="15">
        <v>0.25383788515799999</v>
      </c>
      <c r="D464" s="15">
        <v>0.50767577031599997</v>
      </c>
      <c r="E464" s="15">
        <v>0.76151365547399996</v>
      </c>
      <c r="F464" s="15">
        <v>1.0153515406319999</v>
      </c>
      <c r="G464" s="15">
        <v>1.26918942579</v>
      </c>
      <c r="H464" s="15">
        <v>1.5230273109479999</v>
      </c>
      <c r="I464" s="15">
        <v>1.7768651961059998</v>
      </c>
      <c r="J464" s="15">
        <v>2.0307030812639999</v>
      </c>
      <c r="K464" s="15">
        <v>2.284540966422</v>
      </c>
      <c r="L464" s="17">
        <v>2.5383788515800001</v>
      </c>
    </row>
    <row r="465" spans="1:12" x14ac:dyDescent="0.25">
      <c r="A465" s="36"/>
      <c r="B465" s="12" t="s">
        <v>283</v>
      </c>
      <c r="C465" s="15">
        <v>0.127</v>
      </c>
      <c r="D465" s="15">
        <v>0.254</v>
      </c>
      <c r="E465" s="15">
        <v>0.38100000000000001</v>
      </c>
      <c r="F465" s="15">
        <v>0.50800000000000001</v>
      </c>
      <c r="G465" s="15">
        <v>0.63500000000000001</v>
      </c>
      <c r="H465" s="15">
        <v>0.76200000000000001</v>
      </c>
      <c r="I465" s="15">
        <v>0.88900000000000001</v>
      </c>
      <c r="J465" s="15">
        <v>1.016</v>
      </c>
      <c r="K465" s="15">
        <v>1.143</v>
      </c>
      <c r="L465" s="17">
        <v>1.27</v>
      </c>
    </row>
    <row r="466" spans="1:12" x14ac:dyDescent="0.25">
      <c r="A466" s="36"/>
      <c r="B466" s="12" t="s">
        <v>269</v>
      </c>
      <c r="C466" s="15">
        <v>0.15254778778200001</v>
      </c>
      <c r="D466" s="15">
        <v>0.30509557556400002</v>
      </c>
      <c r="E466" s="15">
        <v>0.45764336334600003</v>
      </c>
      <c r="F466" s="15">
        <v>0.61019115112800004</v>
      </c>
      <c r="G466" s="15">
        <v>0.76273893891000011</v>
      </c>
      <c r="H466" s="15">
        <v>0.91528672669200006</v>
      </c>
      <c r="I466" s="15">
        <v>1.067834514474</v>
      </c>
      <c r="J466" s="15">
        <v>1.2203823022560001</v>
      </c>
      <c r="K466" s="15">
        <v>1.3729300900380002</v>
      </c>
      <c r="L466" s="17">
        <v>1.5254778778200002</v>
      </c>
    </row>
    <row r="467" spans="1:12" x14ac:dyDescent="0.25">
      <c r="A467" s="36"/>
      <c r="B467" s="12" t="s">
        <v>284</v>
      </c>
      <c r="C467" s="15">
        <v>2.5424631297000001E-2</v>
      </c>
      <c r="D467" s="15">
        <v>5.0849262594000001E-2</v>
      </c>
      <c r="E467" s="15">
        <v>7.6273893891000005E-2</v>
      </c>
      <c r="F467" s="15">
        <v>0.101698525188</v>
      </c>
      <c r="G467" s="15">
        <v>0.127123156485</v>
      </c>
      <c r="H467" s="15">
        <v>0.15254778778200001</v>
      </c>
      <c r="I467" s="15">
        <v>0.17797241907899999</v>
      </c>
      <c r="J467" s="15">
        <v>0.203397050376</v>
      </c>
      <c r="K467" s="15">
        <v>0.22882168167300002</v>
      </c>
      <c r="L467" s="17">
        <v>0.25424631297</v>
      </c>
    </row>
    <row r="468" spans="1:12" x14ac:dyDescent="0.25">
      <c r="A468" s="36"/>
      <c r="B468" s="12" t="s">
        <v>285</v>
      </c>
      <c r="C468" s="15">
        <v>9.4891394987999991E-2</v>
      </c>
      <c r="D468" s="15">
        <v>0.18978278997599998</v>
      </c>
      <c r="E468" s="15">
        <v>0.28467418496399999</v>
      </c>
      <c r="F468" s="15">
        <v>0.37956557995199997</v>
      </c>
      <c r="G468" s="15">
        <v>0.47445697493999994</v>
      </c>
      <c r="H468" s="15">
        <v>0.56934836992799998</v>
      </c>
      <c r="I468" s="15">
        <v>0.6642397649159999</v>
      </c>
      <c r="J468" s="15">
        <v>0.75913115990399993</v>
      </c>
      <c r="K468" s="15">
        <v>0.85402255489199996</v>
      </c>
      <c r="L468" s="17">
        <v>0.94891394987999989</v>
      </c>
    </row>
    <row r="469" spans="1:12" x14ac:dyDescent="0.25">
      <c r="A469" s="36"/>
      <c r="B469" s="12" t="s">
        <v>286</v>
      </c>
      <c r="C469" s="15">
        <v>2.2021066196999999E-2</v>
      </c>
      <c r="D469" s="15">
        <v>4.4042132393999997E-2</v>
      </c>
      <c r="E469" s="15">
        <v>6.6063198590999989E-2</v>
      </c>
      <c r="F469" s="15">
        <v>8.8084264787999994E-2</v>
      </c>
      <c r="G469" s="15">
        <v>0.110105330985</v>
      </c>
      <c r="H469" s="15">
        <v>0.13212639718199998</v>
      </c>
      <c r="I469" s="15">
        <v>0.15414746337899998</v>
      </c>
      <c r="J469" s="15">
        <v>0.17616852957599999</v>
      </c>
      <c r="K469" s="15">
        <v>0.19818959577299999</v>
      </c>
      <c r="L469" s="17">
        <v>0.22021066197</v>
      </c>
    </row>
    <row r="470" spans="1:12" x14ac:dyDescent="0.25">
      <c r="A470" s="36"/>
      <c r="B470" s="12" t="s">
        <v>287</v>
      </c>
      <c r="C470" s="15">
        <v>2.4846025229999999E-3</v>
      </c>
      <c r="D470" s="15">
        <v>4.9692050459999998E-3</v>
      </c>
      <c r="E470" s="15">
        <v>7.4538075689999997E-3</v>
      </c>
      <c r="F470" s="15">
        <v>9.9384100919999996E-3</v>
      </c>
      <c r="G470" s="15">
        <v>1.2423012614999999E-2</v>
      </c>
      <c r="H470" s="15">
        <v>1.4907615137999999E-2</v>
      </c>
      <c r="I470" s="15">
        <v>1.7392217660999999E-2</v>
      </c>
      <c r="J470" s="15">
        <v>1.9876820183999999E-2</v>
      </c>
      <c r="K470" s="15">
        <v>2.2361422706999999E-2</v>
      </c>
      <c r="L470" s="17">
        <v>2.4846025229999999E-2</v>
      </c>
    </row>
    <row r="471" spans="1:12" x14ac:dyDescent="0.25">
      <c r="A471" s="36"/>
      <c r="B471" s="12" t="s">
        <v>288</v>
      </c>
      <c r="C471" s="15">
        <v>2.4505668720000002E-2</v>
      </c>
      <c r="D471" s="15">
        <v>4.9011337440000004E-2</v>
      </c>
      <c r="E471" s="15">
        <v>7.3517006160000009E-2</v>
      </c>
      <c r="F471" s="15">
        <v>9.8022674880000008E-2</v>
      </c>
      <c r="G471" s="15">
        <v>0.12252834360000001</v>
      </c>
      <c r="H471" s="15">
        <v>0.14703401232000002</v>
      </c>
      <c r="I471" s="15">
        <v>0.17153968104</v>
      </c>
      <c r="J471" s="15">
        <v>0.19604534976000002</v>
      </c>
      <c r="K471" s="15">
        <v>0.22055101848000003</v>
      </c>
      <c r="L471" s="17">
        <v>0.24505668720000001</v>
      </c>
    </row>
    <row r="472" spans="1:12" x14ac:dyDescent="0.25">
      <c r="A472" s="36"/>
      <c r="B472" s="12" t="s">
        <v>289</v>
      </c>
      <c r="C472" s="15">
        <v>3.5000000000000005E-3</v>
      </c>
      <c r="D472" s="15">
        <v>7.000000000000001E-3</v>
      </c>
      <c r="E472" s="15">
        <v>1.0500000000000002E-2</v>
      </c>
      <c r="F472" s="15">
        <v>1.4000000000000002E-2</v>
      </c>
      <c r="G472" s="15">
        <v>1.7500000000000002E-2</v>
      </c>
      <c r="H472" s="15">
        <v>2.1000000000000005E-2</v>
      </c>
      <c r="I472" s="15">
        <v>2.4500000000000004E-2</v>
      </c>
      <c r="J472" s="15">
        <v>2.8000000000000004E-2</v>
      </c>
      <c r="K472" s="15">
        <v>3.1500000000000007E-2</v>
      </c>
      <c r="L472" s="17">
        <v>3.5000000000000003E-2</v>
      </c>
    </row>
    <row r="473" spans="1:12" x14ac:dyDescent="0.25">
      <c r="A473" s="36"/>
      <c r="B473" s="12" t="s">
        <v>290</v>
      </c>
      <c r="C473" s="15">
        <v>5.3000000000000005E-2</v>
      </c>
      <c r="D473" s="15">
        <v>0.10600000000000001</v>
      </c>
      <c r="E473" s="15">
        <v>0.15900000000000003</v>
      </c>
      <c r="F473" s="15">
        <v>0.21200000000000002</v>
      </c>
      <c r="G473" s="15">
        <v>0.26500000000000001</v>
      </c>
      <c r="H473" s="15">
        <v>0.31800000000000006</v>
      </c>
      <c r="I473" s="15">
        <v>0.37100000000000005</v>
      </c>
      <c r="J473" s="15">
        <v>0.42400000000000004</v>
      </c>
      <c r="K473" s="15">
        <v>0.47700000000000004</v>
      </c>
      <c r="L473" s="17">
        <v>0.53</v>
      </c>
    </row>
    <row r="474" spans="1:12" x14ac:dyDescent="0.25">
      <c r="A474" s="36"/>
      <c r="B474" s="12" t="s">
        <v>291</v>
      </c>
      <c r="C474" s="15">
        <v>5.3800000000000001E-2</v>
      </c>
      <c r="D474" s="15">
        <v>0.1076</v>
      </c>
      <c r="E474" s="15">
        <v>0.16139999999999999</v>
      </c>
      <c r="F474" s="15">
        <v>0.2152</v>
      </c>
      <c r="G474" s="15">
        <v>0.26900000000000002</v>
      </c>
      <c r="H474" s="15">
        <v>0.32279999999999998</v>
      </c>
      <c r="I474" s="15">
        <v>0.37659999999999999</v>
      </c>
      <c r="J474" s="15">
        <v>0.4304</v>
      </c>
      <c r="K474" s="15">
        <v>0.48420000000000002</v>
      </c>
      <c r="L474" s="17">
        <v>0.53800000000000003</v>
      </c>
    </row>
    <row r="475" spans="1:12" x14ac:dyDescent="0.25">
      <c r="A475" s="36"/>
      <c r="B475" s="12" t="s">
        <v>292</v>
      </c>
      <c r="C475" s="15">
        <v>0.14599999999999999</v>
      </c>
      <c r="D475" s="15">
        <v>0.29199999999999998</v>
      </c>
      <c r="E475" s="15">
        <v>0.43799999999999994</v>
      </c>
      <c r="F475" s="15">
        <v>0.58399999999999996</v>
      </c>
      <c r="G475" s="15">
        <v>0.73</v>
      </c>
      <c r="H475" s="15">
        <v>0.87599999999999989</v>
      </c>
      <c r="I475" s="15">
        <v>1.022</v>
      </c>
      <c r="J475" s="15">
        <v>1.1679999999999999</v>
      </c>
      <c r="K475" s="15">
        <v>1.3139999999999998</v>
      </c>
      <c r="L475" s="17">
        <v>1.46</v>
      </c>
    </row>
    <row r="476" spans="1:12" x14ac:dyDescent="0.25">
      <c r="A476" s="36"/>
      <c r="B476" s="12" t="s">
        <v>293</v>
      </c>
      <c r="C476" s="15">
        <v>0.11379999999999998</v>
      </c>
      <c r="D476" s="15">
        <v>0.22759999999999997</v>
      </c>
      <c r="E476" s="15">
        <v>0.34139999999999993</v>
      </c>
      <c r="F476" s="15">
        <v>0.45519999999999994</v>
      </c>
      <c r="G476" s="15">
        <v>0.56899999999999995</v>
      </c>
      <c r="H476" s="15">
        <v>0.68279999999999985</v>
      </c>
      <c r="I476" s="15">
        <v>0.79659999999999986</v>
      </c>
      <c r="J476" s="15">
        <v>0.91039999999999988</v>
      </c>
      <c r="K476" s="15">
        <v>1.0241999999999998</v>
      </c>
      <c r="L476" s="17">
        <v>1.1379999999999999</v>
      </c>
    </row>
    <row r="477" spans="1:12" x14ac:dyDescent="0.25">
      <c r="A477" s="36"/>
      <c r="B477" s="12" t="s">
        <v>294</v>
      </c>
      <c r="C477" s="15">
        <v>0.37160000000000004</v>
      </c>
      <c r="D477" s="15">
        <v>0.74320000000000008</v>
      </c>
      <c r="E477" s="15">
        <v>1.1148000000000002</v>
      </c>
      <c r="F477" s="15">
        <v>1.4864000000000002</v>
      </c>
      <c r="G477" s="15">
        <v>1.8580000000000001</v>
      </c>
      <c r="H477" s="15">
        <v>2.2296000000000005</v>
      </c>
      <c r="I477" s="15">
        <v>2.6012000000000004</v>
      </c>
      <c r="J477" s="15">
        <v>2.9728000000000003</v>
      </c>
      <c r="K477" s="15">
        <v>3.3444000000000003</v>
      </c>
      <c r="L477" s="17">
        <v>3.7160000000000002</v>
      </c>
    </row>
    <row r="478" spans="1:12" x14ac:dyDescent="0.25">
      <c r="A478" s="36"/>
      <c r="B478" s="12" t="s">
        <v>295</v>
      </c>
      <c r="C478" s="15">
        <v>0.11742299595000001</v>
      </c>
      <c r="D478" s="15">
        <v>0.23484599190000002</v>
      </c>
      <c r="E478" s="15">
        <v>0.35226898785000005</v>
      </c>
      <c r="F478" s="15">
        <v>0.46969198380000005</v>
      </c>
      <c r="G478" s="15">
        <v>0.58711497975000004</v>
      </c>
      <c r="H478" s="15">
        <v>0.7045379757000001</v>
      </c>
      <c r="I478" s="15">
        <v>0.82196097165000004</v>
      </c>
      <c r="J478" s="15">
        <v>0.93938396760000009</v>
      </c>
      <c r="K478" s="15">
        <v>1.0568069635500001</v>
      </c>
      <c r="L478" s="17">
        <v>1.1742299595000001</v>
      </c>
    </row>
    <row r="479" spans="1:12" x14ac:dyDescent="0.25">
      <c r="A479" s="36"/>
      <c r="B479" s="12" t="s">
        <v>296</v>
      </c>
      <c r="C479" s="15">
        <v>0.14213287857599999</v>
      </c>
      <c r="D479" s="15">
        <v>0.28426575715199998</v>
      </c>
      <c r="E479" s="15">
        <v>0.42639863572799996</v>
      </c>
      <c r="F479" s="15">
        <v>0.56853151430399995</v>
      </c>
      <c r="G479" s="15">
        <v>0.71066439287999994</v>
      </c>
      <c r="H479" s="15">
        <v>0.85279727145599993</v>
      </c>
      <c r="I479" s="15">
        <v>0.99493015003199992</v>
      </c>
      <c r="J479" s="15">
        <v>1.1370630286079999</v>
      </c>
      <c r="K479" s="15">
        <v>1.279195907184</v>
      </c>
      <c r="L479" s="17">
        <v>1.4213287857599999</v>
      </c>
    </row>
    <row r="480" spans="1:12" x14ac:dyDescent="0.25">
      <c r="A480" s="36"/>
      <c r="B480" s="12" t="s">
        <v>297</v>
      </c>
      <c r="C480" s="15">
        <v>0.24300000000000002</v>
      </c>
      <c r="D480" s="15">
        <v>0.48600000000000004</v>
      </c>
      <c r="E480" s="15">
        <v>0.72900000000000009</v>
      </c>
      <c r="F480" s="15">
        <v>0.97200000000000009</v>
      </c>
      <c r="G480" s="15">
        <v>1.2150000000000001</v>
      </c>
      <c r="H480" s="15">
        <v>1.4580000000000002</v>
      </c>
      <c r="I480" s="15">
        <v>1.7010000000000001</v>
      </c>
      <c r="J480" s="15">
        <v>1.9440000000000002</v>
      </c>
      <c r="K480" s="15">
        <v>2.1870000000000003</v>
      </c>
      <c r="L480" s="17">
        <v>2.4300000000000002</v>
      </c>
    </row>
    <row r="481" spans="1:12" x14ac:dyDescent="0.25">
      <c r="A481" s="36"/>
      <c r="B481" s="12" t="s">
        <v>298</v>
      </c>
      <c r="C481" s="15">
        <v>0.30990000000000001</v>
      </c>
      <c r="D481" s="15">
        <v>0.61980000000000002</v>
      </c>
      <c r="E481" s="15">
        <v>0.92969999999999997</v>
      </c>
      <c r="F481" s="15">
        <v>1.2396</v>
      </c>
      <c r="G481" s="15">
        <v>1.5495000000000001</v>
      </c>
      <c r="H481" s="15">
        <v>1.8593999999999999</v>
      </c>
      <c r="I481" s="15">
        <v>2.1693000000000002</v>
      </c>
      <c r="J481" s="15">
        <v>2.4792000000000001</v>
      </c>
      <c r="K481" s="15">
        <v>2.7890999999999999</v>
      </c>
      <c r="L481" s="17">
        <v>3.0990000000000002</v>
      </c>
    </row>
    <row r="482" spans="1:12" x14ac:dyDescent="0.25">
      <c r="A482" s="36"/>
      <c r="B482" s="12" t="s">
        <v>299</v>
      </c>
      <c r="C482" s="15">
        <v>0.68163198257699997</v>
      </c>
      <c r="D482" s="15">
        <v>1.3632639651539999</v>
      </c>
      <c r="E482" s="15">
        <v>2.0448959477309998</v>
      </c>
      <c r="F482" s="15">
        <v>2.7265279303079999</v>
      </c>
      <c r="G482" s="15">
        <v>3.408159912885</v>
      </c>
      <c r="H482" s="15">
        <v>4.0897918954619996</v>
      </c>
      <c r="I482" s="15">
        <v>4.7714238780390001</v>
      </c>
      <c r="J482" s="15">
        <v>5.4530558606159998</v>
      </c>
      <c r="K482" s="15">
        <v>6.1346878431929994</v>
      </c>
      <c r="L482" s="17">
        <v>6.81631982577</v>
      </c>
    </row>
    <row r="483" spans="1:12" x14ac:dyDescent="0.25">
      <c r="A483" s="36"/>
      <c r="B483" s="12" t="s">
        <v>300</v>
      </c>
      <c r="C483" s="15">
        <v>0.3301</v>
      </c>
      <c r="D483" s="15">
        <v>0.66020000000000001</v>
      </c>
      <c r="E483" s="15">
        <v>0.99029999999999996</v>
      </c>
      <c r="F483" s="15">
        <v>1.3204</v>
      </c>
      <c r="G483" s="15">
        <v>1.6505000000000001</v>
      </c>
      <c r="H483" s="15">
        <v>1.9805999999999999</v>
      </c>
      <c r="I483" s="15">
        <v>2.3107000000000002</v>
      </c>
      <c r="J483" s="15">
        <v>2.6408</v>
      </c>
      <c r="K483" s="15">
        <v>2.9708999999999999</v>
      </c>
      <c r="L483" s="17">
        <v>3.3010000000000002</v>
      </c>
    </row>
    <row r="484" spans="1:12" x14ac:dyDescent="0.25">
      <c r="A484" s="36"/>
      <c r="B484" s="12" t="s">
        <v>301</v>
      </c>
      <c r="C484" s="15">
        <v>0.29413609594199996</v>
      </c>
      <c r="D484" s="15">
        <v>0.58827219188399993</v>
      </c>
      <c r="E484" s="15">
        <v>0.88240828782599989</v>
      </c>
      <c r="F484" s="15">
        <v>1.1765443837679999</v>
      </c>
      <c r="G484" s="15">
        <v>1.4706804797099999</v>
      </c>
      <c r="H484" s="15">
        <v>1.7648165756519998</v>
      </c>
      <c r="I484" s="15">
        <v>2.0589526715939996</v>
      </c>
      <c r="J484" s="15">
        <v>2.3530887675359997</v>
      </c>
      <c r="K484" s="15">
        <v>2.6472248634779998</v>
      </c>
      <c r="L484" s="17">
        <v>2.9413609594199994</v>
      </c>
    </row>
    <row r="485" spans="1:12" x14ac:dyDescent="0.25">
      <c r="A485" s="36"/>
      <c r="B485" s="12" t="s">
        <v>302</v>
      </c>
      <c r="C485" s="15">
        <v>0.28338083022600002</v>
      </c>
      <c r="D485" s="15">
        <v>0.56676166045200005</v>
      </c>
      <c r="E485" s="15">
        <v>0.85014249067800007</v>
      </c>
      <c r="F485" s="15">
        <v>1.1335233209040001</v>
      </c>
      <c r="G485" s="15">
        <v>1.4169041511300002</v>
      </c>
      <c r="H485" s="15">
        <v>1.7002849813560001</v>
      </c>
      <c r="I485" s="15">
        <v>1.9836658115820001</v>
      </c>
      <c r="J485" s="15">
        <v>2.2670466418080002</v>
      </c>
      <c r="K485" s="15">
        <v>2.5504274720340003</v>
      </c>
      <c r="L485" s="17">
        <v>2.83380830226</v>
      </c>
    </row>
    <row r="486" spans="1:12" x14ac:dyDescent="0.25">
      <c r="A486" s="36"/>
      <c r="B486" s="12" t="s">
        <v>303</v>
      </c>
      <c r="C486" s="15">
        <v>0.39338405425800005</v>
      </c>
      <c r="D486" s="15">
        <v>0.7867681085160001</v>
      </c>
      <c r="E486" s="15">
        <v>1.1801521627740001</v>
      </c>
      <c r="F486" s="15">
        <v>1.5735362170320002</v>
      </c>
      <c r="G486" s="15">
        <v>1.9669202712900002</v>
      </c>
      <c r="H486" s="15">
        <v>2.3603043255480003</v>
      </c>
      <c r="I486" s="15">
        <v>2.7536883798060003</v>
      </c>
      <c r="J486" s="15">
        <v>3.1470724340640004</v>
      </c>
      <c r="K486" s="15">
        <v>3.5404564883220004</v>
      </c>
      <c r="L486" s="17">
        <v>3.9338405425800005</v>
      </c>
    </row>
    <row r="487" spans="1:12" x14ac:dyDescent="0.25">
      <c r="A487" s="36"/>
      <c r="B487" s="12" t="s">
        <v>304</v>
      </c>
      <c r="C487" s="15">
        <v>0.33599999999999997</v>
      </c>
      <c r="D487" s="15">
        <v>0.67199999999999993</v>
      </c>
      <c r="E487" s="15">
        <v>1.008</v>
      </c>
      <c r="F487" s="15">
        <v>1.3439999999999999</v>
      </c>
      <c r="G487" s="15">
        <v>1.6799999999999997</v>
      </c>
      <c r="H487" s="15">
        <v>2.016</v>
      </c>
      <c r="I487" s="15">
        <v>2.3519999999999999</v>
      </c>
      <c r="J487" s="15">
        <v>2.6879999999999997</v>
      </c>
      <c r="K487" s="15">
        <v>3.0239999999999996</v>
      </c>
      <c r="L487" s="17">
        <v>3.36</v>
      </c>
    </row>
    <row r="488" spans="1:12" x14ac:dyDescent="0.25">
      <c r="A488" s="36"/>
      <c r="B488" s="12" t="s">
        <v>305</v>
      </c>
      <c r="C488" s="15">
        <v>0.31019999999999998</v>
      </c>
      <c r="D488" s="15">
        <v>0.62039999999999995</v>
      </c>
      <c r="E488" s="15">
        <v>0.93059999999999987</v>
      </c>
      <c r="F488" s="15">
        <v>1.2407999999999999</v>
      </c>
      <c r="G488" s="15">
        <v>1.5509999999999999</v>
      </c>
      <c r="H488" s="15">
        <v>1.8611999999999997</v>
      </c>
      <c r="I488" s="15">
        <v>2.1713999999999998</v>
      </c>
      <c r="J488" s="15">
        <v>2.4815999999999998</v>
      </c>
      <c r="K488" s="15">
        <v>2.7917999999999998</v>
      </c>
      <c r="L488" s="17">
        <v>3.1019999999999999</v>
      </c>
    </row>
    <row r="489" spans="1:12" x14ac:dyDescent="0.25">
      <c r="A489" s="36"/>
      <c r="B489" s="12" t="s">
        <v>306</v>
      </c>
      <c r="C489" s="15">
        <v>0.55951206678900001</v>
      </c>
      <c r="D489" s="15">
        <v>1.119024133578</v>
      </c>
      <c r="E489" s="15">
        <v>1.6785362003670001</v>
      </c>
      <c r="F489" s="15">
        <v>2.238048267156</v>
      </c>
      <c r="G489" s="15">
        <v>2.7975603339449999</v>
      </c>
      <c r="H489" s="15">
        <v>3.3570724007340003</v>
      </c>
      <c r="I489" s="15">
        <v>3.9165844675230002</v>
      </c>
      <c r="J489" s="15">
        <v>4.4760965343120001</v>
      </c>
      <c r="K489" s="15">
        <v>5.0356086011009999</v>
      </c>
      <c r="L489" s="17">
        <v>5.5951206678899998</v>
      </c>
    </row>
    <row r="490" spans="1:12" x14ac:dyDescent="0.25">
      <c r="A490" s="36"/>
      <c r="B490" s="12" t="s">
        <v>307</v>
      </c>
      <c r="C490" s="15">
        <v>0.25485895468800007</v>
      </c>
      <c r="D490" s="15">
        <v>0.50971790937600014</v>
      </c>
      <c r="E490" s="15">
        <v>0.76457686406400027</v>
      </c>
      <c r="F490" s="15">
        <v>1.0194358187520003</v>
      </c>
      <c r="G490" s="15">
        <v>1.2742947734400003</v>
      </c>
      <c r="H490" s="15">
        <v>1.5291537281280005</v>
      </c>
      <c r="I490" s="15">
        <v>1.7840126828160006</v>
      </c>
      <c r="J490" s="15">
        <v>2.0388716375040006</v>
      </c>
      <c r="K490" s="15">
        <v>2.2937305921920008</v>
      </c>
      <c r="L490" s="17">
        <v>2.5485895468800006</v>
      </c>
    </row>
    <row r="491" spans="1:12" x14ac:dyDescent="0.25">
      <c r="A491" s="36"/>
      <c r="B491" s="12" t="s">
        <v>308</v>
      </c>
      <c r="C491" s="15">
        <v>1.5678000000000001</v>
      </c>
      <c r="D491" s="15">
        <v>3.1356000000000002</v>
      </c>
      <c r="E491" s="15">
        <v>4.7034000000000002</v>
      </c>
      <c r="F491" s="15">
        <v>6.2712000000000003</v>
      </c>
      <c r="G491" s="15">
        <v>7.8390000000000004</v>
      </c>
      <c r="H491" s="15">
        <v>9.4068000000000005</v>
      </c>
      <c r="I491" s="15">
        <v>10.974600000000001</v>
      </c>
      <c r="J491" s="15">
        <v>12.542400000000001</v>
      </c>
      <c r="K491" s="15">
        <v>14.110200000000001</v>
      </c>
      <c r="L491" s="17">
        <v>15.678000000000001</v>
      </c>
    </row>
    <row r="492" spans="1:12" x14ac:dyDescent="0.25">
      <c r="A492" s="36"/>
      <c r="B492" s="12" t="s">
        <v>293</v>
      </c>
      <c r="C492" s="15">
        <v>0.45713282858100002</v>
      </c>
      <c r="D492" s="15">
        <v>0.91426565716200003</v>
      </c>
      <c r="E492" s="15">
        <v>1.3713984857430002</v>
      </c>
      <c r="F492" s="15">
        <v>1.8285313143240001</v>
      </c>
      <c r="G492" s="15">
        <v>2.285664142905</v>
      </c>
      <c r="H492" s="15">
        <v>2.7427969714860003</v>
      </c>
      <c r="I492" s="15">
        <v>3.1999298000670002</v>
      </c>
      <c r="J492" s="15">
        <v>3.6570626286480001</v>
      </c>
      <c r="K492" s="15">
        <v>4.114195457229</v>
      </c>
      <c r="L492" s="17">
        <v>4.5713282858099999</v>
      </c>
    </row>
    <row r="493" spans="1:12" x14ac:dyDescent="0.25">
      <c r="A493" s="36"/>
      <c r="B493" s="12" t="s">
        <v>309</v>
      </c>
      <c r="C493" s="15">
        <v>0.27511016703299995</v>
      </c>
      <c r="D493" s="15">
        <v>0.55022033406599991</v>
      </c>
      <c r="E493" s="15">
        <v>0.82533050109899986</v>
      </c>
      <c r="F493" s="15">
        <v>1.1004406681319998</v>
      </c>
      <c r="G493" s="15">
        <v>1.3755508351649999</v>
      </c>
      <c r="H493" s="15">
        <v>1.6506610021979997</v>
      </c>
      <c r="I493" s="15">
        <v>1.9257711692309996</v>
      </c>
      <c r="J493" s="15">
        <v>2.2008813362639996</v>
      </c>
      <c r="K493" s="15">
        <v>2.4759915032969997</v>
      </c>
      <c r="L493" s="17">
        <v>2.7511016703299997</v>
      </c>
    </row>
    <row r="494" spans="1:12" x14ac:dyDescent="0.25">
      <c r="A494" s="36"/>
      <c r="B494" s="12" t="s">
        <v>310</v>
      </c>
      <c r="C494" s="15">
        <v>0.17899999999999999</v>
      </c>
      <c r="D494" s="15">
        <v>0.35799999999999998</v>
      </c>
      <c r="E494" s="15">
        <v>0.53699999999999992</v>
      </c>
      <c r="F494" s="15">
        <v>0.71599999999999997</v>
      </c>
      <c r="G494" s="15">
        <v>0.89500000000000002</v>
      </c>
      <c r="H494" s="15">
        <v>1.0739999999999998</v>
      </c>
      <c r="I494" s="15">
        <v>1.2529999999999999</v>
      </c>
      <c r="J494" s="15">
        <v>1.4319999999999999</v>
      </c>
      <c r="K494" s="15">
        <v>1.611</v>
      </c>
      <c r="L494" s="17">
        <v>1.79</v>
      </c>
    </row>
    <row r="495" spans="1:12" x14ac:dyDescent="0.25">
      <c r="A495" s="36"/>
      <c r="B495" s="12" t="s">
        <v>311</v>
      </c>
      <c r="C495" s="15">
        <v>0.15009722091000002</v>
      </c>
      <c r="D495" s="15">
        <v>0.30019444182000005</v>
      </c>
      <c r="E495" s="15">
        <v>0.4502916627300001</v>
      </c>
      <c r="F495" s="15">
        <v>0.60038888364000009</v>
      </c>
      <c r="G495" s="15">
        <v>0.75048610455000009</v>
      </c>
      <c r="H495" s="15">
        <v>0.90058332546000019</v>
      </c>
      <c r="I495" s="15">
        <v>1.0506805463700002</v>
      </c>
      <c r="J495" s="15">
        <v>1.2007777672800002</v>
      </c>
      <c r="K495" s="15">
        <v>1.3508749881900002</v>
      </c>
      <c r="L495" s="17">
        <v>1.5009722091000002</v>
      </c>
    </row>
    <row r="496" spans="1:12" x14ac:dyDescent="0.25">
      <c r="A496" s="36"/>
      <c r="B496" s="12" t="s">
        <v>312</v>
      </c>
      <c r="C496" s="15">
        <v>0.1125</v>
      </c>
      <c r="D496" s="15">
        <v>0.22500000000000001</v>
      </c>
      <c r="E496" s="15">
        <v>0.33750000000000002</v>
      </c>
      <c r="F496" s="15">
        <v>0.45</v>
      </c>
      <c r="G496" s="15">
        <v>0.5625</v>
      </c>
      <c r="H496" s="15">
        <v>0.67500000000000004</v>
      </c>
      <c r="I496" s="15">
        <v>0.78749999999999998</v>
      </c>
      <c r="J496" s="15">
        <v>0.9</v>
      </c>
      <c r="K496" s="15">
        <v>1.0125</v>
      </c>
      <c r="L496" s="17">
        <v>1.125</v>
      </c>
    </row>
    <row r="497" spans="1:12" x14ac:dyDescent="0.25">
      <c r="A497" s="36"/>
      <c r="B497" s="12" t="s">
        <v>456</v>
      </c>
      <c r="C497" s="15">
        <v>0.89499999999999991</v>
      </c>
      <c r="D497" s="15">
        <v>1.7899999999999998</v>
      </c>
      <c r="E497" s="15">
        <v>2.6849999999999996</v>
      </c>
      <c r="F497" s="15">
        <v>3.5799999999999996</v>
      </c>
      <c r="G497" s="15">
        <v>4.4749999999999996</v>
      </c>
      <c r="H497" s="15">
        <v>5.3699999999999992</v>
      </c>
      <c r="I497" s="15">
        <v>6.2649999999999997</v>
      </c>
      <c r="J497" s="15">
        <v>7.1599999999999993</v>
      </c>
      <c r="K497" s="15">
        <v>8.0549999999999997</v>
      </c>
      <c r="L497" s="17">
        <v>8.9499999999999993</v>
      </c>
    </row>
    <row r="498" spans="1:12" ht="45" x14ac:dyDescent="0.25">
      <c r="A498" s="36"/>
      <c r="B498" s="12" t="s">
        <v>457</v>
      </c>
      <c r="C498" s="15">
        <v>0.11599999999999999</v>
      </c>
      <c r="D498" s="15">
        <v>0.23199999999999998</v>
      </c>
      <c r="E498" s="15">
        <v>0.34799999999999998</v>
      </c>
      <c r="F498" s="15">
        <v>0.46399999999999997</v>
      </c>
      <c r="G498" s="15">
        <v>0.57999999999999996</v>
      </c>
      <c r="H498" s="15">
        <v>0.69599999999999995</v>
      </c>
      <c r="I498" s="15">
        <v>0.81199999999999994</v>
      </c>
      <c r="J498" s="15">
        <v>0.92799999999999994</v>
      </c>
      <c r="K498" s="15">
        <v>1.044</v>
      </c>
      <c r="L498" s="17">
        <v>1.1599999999999999</v>
      </c>
    </row>
    <row r="499" spans="1:12" x14ac:dyDescent="0.25">
      <c r="A499" s="36"/>
      <c r="B499" s="12" t="s">
        <v>764</v>
      </c>
      <c r="C499" s="15">
        <v>0.18560000000000001</v>
      </c>
      <c r="D499" s="15">
        <v>0.37120000000000003</v>
      </c>
      <c r="E499" s="15">
        <v>0.55680000000000007</v>
      </c>
      <c r="F499" s="15">
        <v>0.74240000000000006</v>
      </c>
      <c r="G499" s="15">
        <v>0.92800000000000005</v>
      </c>
      <c r="H499" s="15">
        <v>1.1136000000000001</v>
      </c>
      <c r="I499" s="15">
        <v>1.2992000000000001</v>
      </c>
      <c r="J499" s="15">
        <v>1.4848000000000001</v>
      </c>
      <c r="K499" s="15">
        <v>1.6704000000000001</v>
      </c>
      <c r="L499" s="17">
        <v>1.8560000000000001</v>
      </c>
    </row>
    <row r="500" spans="1:12" ht="30" x14ac:dyDescent="0.25">
      <c r="A500" s="36"/>
      <c r="B500" s="12" t="s">
        <v>458</v>
      </c>
      <c r="C500" s="15">
        <v>0.875</v>
      </c>
      <c r="D500" s="15">
        <v>1.75</v>
      </c>
      <c r="E500" s="15">
        <v>2.625</v>
      </c>
      <c r="F500" s="15">
        <v>3.5</v>
      </c>
      <c r="G500" s="15">
        <v>4.375</v>
      </c>
      <c r="H500" s="15">
        <v>5.25</v>
      </c>
      <c r="I500" s="15">
        <v>6.125</v>
      </c>
      <c r="J500" s="15">
        <v>7</v>
      </c>
      <c r="K500" s="15">
        <v>7.875</v>
      </c>
      <c r="L500" s="17">
        <v>8.75</v>
      </c>
    </row>
    <row r="501" spans="1:12" x14ac:dyDescent="0.25">
      <c r="A501" s="36"/>
      <c r="B501" s="12" t="s">
        <v>459</v>
      </c>
      <c r="C501" s="15">
        <v>0.85730000000000006</v>
      </c>
      <c r="D501" s="15">
        <v>1.7146000000000001</v>
      </c>
      <c r="E501" s="15">
        <v>2.5719000000000003</v>
      </c>
      <c r="F501" s="15">
        <v>3.4292000000000002</v>
      </c>
      <c r="G501" s="15">
        <v>4.2865000000000002</v>
      </c>
      <c r="H501" s="15">
        <v>5.1438000000000006</v>
      </c>
      <c r="I501" s="15">
        <v>6.0011000000000001</v>
      </c>
      <c r="J501" s="15">
        <v>6.8584000000000005</v>
      </c>
      <c r="K501" s="15">
        <v>7.7157000000000009</v>
      </c>
      <c r="L501" s="17">
        <v>8.5730000000000004</v>
      </c>
    </row>
    <row r="502" spans="1:12" x14ac:dyDescent="0.25">
      <c r="A502" s="36"/>
      <c r="B502" s="12" t="s">
        <v>460</v>
      </c>
      <c r="C502" s="15">
        <v>1.5570999999999999</v>
      </c>
      <c r="D502" s="15">
        <v>3.1141999999999999</v>
      </c>
      <c r="E502" s="15">
        <v>4.6712999999999996</v>
      </c>
      <c r="F502" s="15">
        <v>6.2283999999999997</v>
      </c>
      <c r="G502" s="15">
        <v>7.7854999999999999</v>
      </c>
      <c r="H502" s="15">
        <v>9.3425999999999991</v>
      </c>
      <c r="I502" s="15">
        <v>10.899699999999999</v>
      </c>
      <c r="J502" s="15">
        <v>12.456799999999999</v>
      </c>
      <c r="K502" s="15">
        <v>14.0139</v>
      </c>
      <c r="L502" s="17">
        <v>15.571</v>
      </c>
    </row>
    <row r="503" spans="1:12" x14ac:dyDescent="0.25">
      <c r="A503" s="36"/>
      <c r="B503" s="12" t="s">
        <v>267</v>
      </c>
      <c r="C503" s="15">
        <v>1.8199999999999998</v>
      </c>
      <c r="D503" s="15">
        <v>3.6399999999999997</v>
      </c>
      <c r="E503" s="15">
        <v>5.4599999999999991</v>
      </c>
      <c r="F503" s="15">
        <v>7.2799999999999994</v>
      </c>
      <c r="G503" s="15">
        <v>9.1</v>
      </c>
      <c r="H503" s="15">
        <v>10.919999999999998</v>
      </c>
      <c r="I503" s="15">
        <v>12.739999999999998</v>
      </c>
      <c r="J503" s="15">
        <v>14.559999999999999</v>
      </c>
      <c r="K503" s="15">
        <v>16.38</v>
      </c>
      <c r="L503" s="17">
        <v>18.2</v>
      </c>
    </row>
    <row r="504" spans="1:12" x14ac:dyDescent="0.25">
      <c r="A504" s="36"/>
      <c r="B504" s="12" t="s">
        <v>461</v>
      </c>
      <c r="C504" s="15">
        <v>0.155</v>
      </c>
      <c r="D504" s="15">
        <v>0.31</v>
      </c>
      <c r="E504" s="15">
        <v>0.46499999999999997</v>
      </c>
      <c r="F504" s="15">
        <v>0.62</v>
      </c>
      <c r="G504" s="15">
        <v>0.77500000000000002</v>
      </c>
      <c r="H504" s="15">
        <v>0.92999999999999994</v>
      </c>
      <c r="I504" s="15">
        <v>1.085</v>
      </c>
      <c r="J504" s="15">
        <v>1.24</v>
      </c>
      <c r="K504" s="15">
        <v>1.395</v>
      </c>
      <c r="L504" s="17">
        <v>1.55</v>
      </c>
    </row>
    <row r="505" spans="1:12" x14ac:dyDescent="0.25">
      <c r="A505" s="36"/>
      <c r="B505" s="12" t="s">
        <v>765</v>
      </c>
      <c r="C505" s="15">
        <v>0.91159999999999997</v>
      </c>
      <c r="D505" s="15">
        <v>1.8231999999999999</v>
      </c>
      <c r="E505" s="15">
        <v>2.7347999999999999</v>
      </c>
      <c r="F505" s="15">
        <v>3.6463999999999999</v>
      </c>
      <c r="G505" s="15">
        <v>4.5579999999999998</v>
      </c>
      <c r="H505" s="15">
        <v>5.4695999999999998</v>
      </c>
      <c r="I505" s="15">
        <v>6.3811999999999998</v>
      </c>
      <c r="J505" s="15">
        <v>7.2927999999999997</v>
      </c>
      <c r="K505" s="15">
        <v>8.2043999999999997</v>
      </c>
      <c r="L505" s="17">
        <v>9.1159999999999997</v>
      </c>
    </row>
    <row r="506" spans="1:12" ht="30" x14ac:dyDescent="0.25">
      <c r="A506" s="36"/>
      <c r="B506" s="12" t="s">
        <v>766</v>
      </c>
      <c r="C506" s="15">
        <v>1.0510999999999999</v>
      </c>
      <c r="D506" s="15">
        <v>2.1021999999999998</v>
      </c>
      <c r="E506" s="15">
        <v>3.1532999999999998</v>
      </c>
      <c r="F506" s="15">
        <v>4.2043999999999997</v>
      </c>
      <c r="G506" s="15">
        <v>5.2554999999999996</v>
      </c>
      <c r="H506" s="15">
        <v>6.3065999999999995</v>
      </c>
      <c r="I506" s="15">
        <v>7.3576999999999995</v>
      </c>
      <c r="J506" s="15">
        <v>8.4087999999999994</v>
      </c>
      <c r="K506" s="15">
        <v>9.4598999999999993</v>
      </c>
      <c r="L506" s="17">
        <v>10.510999999999999</v>
      </c>
    </row>
    <row r="507" spans="1:12" x14ac:dyDescent="0.25">
      <c r="A507" s="36"/>
      <c r="B507" s="12" t="s">
        <v>462</v>
      </c>
      <c r="C507" s="15">
        <v>0.8587999999999999</v>
      </c>
      <c r="D507" s="15">
        <v>1.7175999999999998</v>
      </c>
      <c r="E507" s="15">
        <v>2.5763999999999996</v>
      </c>
      <c r="F507" s="15">
        <v>3.4351999999999996</v>
      </c>
      <c r="G507" s="15">
        <v>4.2939999999999996</v>
      </c>
      <c r="H507" s="15">
        <v>5.1527999999999992</v>
      </c>
      <c r="I507" s="15">
        <v>6.0115999999999996</v>
      </c>
      <c r="J507" s="15">
        <v>6.8703999999999992</v>
      </c>
      <c r="K507" s="15">
        <v>7.7291999999999987</v>
      </c>
      <c r="L507" s="17">
        <v>8.5879999999999992</v>
      </c>
    </row>
    <row r="508" spans="1:12" x14ac:dyDescent="0.25">
      <c r="A508" s="36"/>
      <c r="B508" s="12" t="s">
        <v>463</v>
      </c>
      <c r="C508" s="15">
        <v>0.96099999999999997</v>
      </c>
      <c r="D508" s="15">
        <v>1.9219999999999999</v>
      </c>
      <c r="E508" s="15">
        <v>2.883</v>
      </c>
      <c r="F508" s="15">
        <v>3.8439999999999999</v>
      </c>
      <c r="G508" s="15">
        <v>4.8049999999999997</v>
      </c>
      <c r="H508" s="15">
        <v>5.766</v>
      </c>
      <c r="I508" s="15">
        <v>6.7269999999999994</v>
      </c>
      <c r="J508" s="15">
        <v>7.6879999999999997</v>
      </c>
      <c r="K508" s="15">
        <v>8.6489999999999991</v>
      </c>
      <c r="L508" s="17">
        <v>9.61</v>
      </c>
    </row>
    <row r="509" spans="1:12" ht="45" x14ac:dyDescent="0.25">
      <c r="A509" s="36"/>
      <c r="B509" s="12" t="s">
        <v>464</v>
      </c>
      <c r="C509" s="15">
        <v>0.35880000000000001</v>
      </c>
      <c r="D509" s="15">
        <v>0.71760000000000002</v>
      </c>
      <c r="E509" s="15">
        <v>1.0764</v>
      </c>
      <c r="F509" s="15">
        <v>1.4352</v>
      </c>
      <c r="G509" s="15">
        <v>1.794</v>
      </c>
      <c r="H509" s="15">
        <v>2.1528</v>
      </c>
      <c r="I509" s="15">
        <v>2.5116000000000001</v>
      </c>
      <c r="J509" s="15">
        <v>2.8704000000000001</v>
      </c>
      <c r="K509" s="15">
        <v>3.2292000000000001</v>
      </c>
      <c r="L509" s="17">
        <v>3.5880000000000001</v>
      </c>
    </row>
    <row r="510" spans="1:12" ht="30" x14ac:dyDescent="0.25">
      <c r="A510" s="36"/>
      <c r="B510" s="12" t="s">
        <v>465</v>
      </c>
      <c r="C510" s="15">
        <v>1.302</v>
      </c>
      <c r="D510" s="15">
        <v>2.6040000000000001</v>
      </c>
      <c r="E510" s="15">
        <v>3.9060000000000001</v>
      </c>
      <c r="F510" s="15">
        <v>5.2080000000000002</v>
      </c>
      <c r="G510" s="15">
        <v>6.51</v>
      </c>
      <c r="H510" s="15">
        <v>7.8120000000000003</v>
      </c>
      <c r="I510" s="15">
        <v>9.1140000000000008</v>
      </c>
      <c r="J510" s="15">
        <v>10.416</v>
      </c>
      <c r="K510" s="15">
        <v>11.718</v>
      </c>
      <c r="L510" s="17">
        <v>13.02</v>
      </c>
    </row>
    <row r="511" spans="1:12" ht="30" x14ac:dyDescent="0.25">
      <c r="A511" s="36"/>
      <c r="B511" s="12" t="s">
        <v>767</v>
      </c>
      <c r="C511" s="15">
        <v>0.69650000000000001</v>
      </c>
      <c r="D511" s="15">
        <v>1.393</v>
      </c>
      <c r="E511" s="15">
        <v>2.0895000000000001</v>
      </c>
      <c r="F511" s="15">
        <v>2.786</v>
      </c>
      <c r="G511" s="15">
        <v>3.4824999999999999</v>
      </c>
      <c r="H511" s="15">
        <v>4.1790000000000003</v>
      </c>
      <c r="I511" s="15">
        <v>4.8754999999999997</v>
      </c>
      <c r="J511" s="15">
        <v>5.5720000000000001</v>
      </c>
      <c r="K511" s="15">
        <v>6.2685000000000004</v>
      </c>
      <c r="L511" s="17">
        <v>6.9649999999999999</v>
      </c>
    </row>
    <row r="512" spans="1:12" x14ac:dyDescent="0.25">
      <c r="A512" s="36"/>
      <c r="B512" s="12" t="s">
        <v>466</v>
      </c>
      <c r="C512" s="15">
        <v>0.68930000000000002</v>
      </c>
      <c r="D512" s="15">
        <v>1.3786</v>
      </c>
      <c r="E512" s="15">
        <v>2.0678999999999998</v>
      </c>
      <c r="F512" s="15">
        <v>2.7572000000000001</v>
      </c>
      <c r="G512" s="15">
        <v>3.4465000000000003</v>
      </c>
      <c r="H512" s="15">
        <v>4.1357999999999997</v>
      </c>
      <c r="I512" s="15">
        <v>4.8250999999999999</v>
      </c>
      <c r="J512" s="15">
        <v>5.5144000000000002</v>
      </c>
      <c r="K512" s="15">
        <v>6.2037000000000004</v>
      </c>
      <c r="L512" s="17">
        <v>6.8929999999999998</v>
      </c>
    </row>
    <row r="513" spans="1:12" x14ac:dyDescent="0.25">
      <c r="A513" s="36"/>
      <c r="B513" s="12" t="s">
        <v>467</v>
      </c>
      <c r="C513" s="15">
        <v>5.5200000000000005</v>
      </c>
      <c r="D513" s="15">
        <v>11.040000000000001</v>
      </c>
      <c r="E513" s="15">
        <v>16.560000000000002</v>
      </c>
      <c r="F513" s="15">
        <v>22.080000000000002</v>
      </c>
      <c r="G513" s="15">
        <v>27.6</v>
      </c>
      <c r="H513" s="15">
        <v>33.120000000000005</v>
      </c>
      <c r="I513" s="15">
        <v>38.64</v>
      </c>
      <c r="J513" s="15">
        <v>44.160000000000004</v>
      </c>
      <c r="K513" s="15">
        <v>49.680000000000007</v>
      </c>
      <c r="L513" s="17">
        <v>55.2</v>
      </c>
    </row>
    <row r="514" spans="1:12" x14ac:dyDescent="0.25">
      <c r="A514" s="36"/>
      <c r="B514" s="12" t="s">
        <v>813</v>
      </c>
      <c r="C514" s="15">
        <v>2.3899999999999997</v>
      </c>
      <c r="D514" s="15">
        <v>4.7799999999999994</v>
      </c>
      <c r="E514" s="15">
        <v>7.169999999999999</v>
      </c>
      <c r="F514" s="15">
        <v>9.5599999999999987</v>
      </c>
      <c r="G514" s="15">
        <v>11.95</v>
      </c>
      <c r="H514" s="15">
        <v>14.339999999999998</v>
      </c>
      <c r="I514" s="15">
        <v>16.729999999999997</v>
      </c>
      <c r="J514" s="15">
        <v>19.119999999999997</v>
      </c>
      <c r="K514" s="15">
        <v>21.509999999999998</v>
      </c>
      <c r="L514" s="17">
        <v>23.9</v>
      </c>
    </row>
    <row r="515" spans="1:12" x14ac:dyDescent="0.25">
      <c r="A515" s="36"/>
      <c r="B515" s="12" t="s">
        <v>313</v>
      </c>
      <c r="C515" s="15">
        <v>0.27999999999999997</v>
      </c>
      <c r="D515" s="15">
        <v>0.55999999999999994</v>
      </c>
      <c r="E515" s="15">
        <v>0.83999999999999986</v>
      </c>
      <c r="F515" s="15">
        <v>1.1199999999999999</v>
      </c>
      <c r="G515" s="15">
        <v>1.4</v>
      </c>
      <c r="H515" s="15">
        <v>1.6799999999999997</v>
      </c>
      <c r="I515" s="15">
        <v>1.9599999999999997</v>
      </c>
      <c r="J515" s="15">
        <v>2.2399999999999998</v>
      </c>
      <c r="K515" s="15">
        <v>2.5199999999999996</v>
      </c>
      <c r="L515" s="17">
        <v>2.8</v>
      </c>
    </row>
    <row r="516" spans="1:12" x14ac:dyDescent="0.25">
      <c r="A516" s="36"/>
      <c r="B516" s="12" t="s">
        <v>314</v>
      </c>
      <c r="C516" s="15">
        <v>1.3900000000000001</v>
      </c>
      <c r="D516" s="15">
        <v>2.7800000000000002</v>
      </c>
      <c r="E516" s="15">
        <v>4.17</v>
      </c>
      <c r="F516" s="15">
        <v>5.5600000000000005</v>
      </c>
      <c r="G516" s="15">
        <v>6.9500000000000011</v>
      </c>
      <c r="H516" s="15">
        <v>8.34</v>
      </c>
      <c r="I516" s="15">
        <v>9.73</v>
      </c>
      <c r="J516" s="15">
        <v>11.120000000000001</v>
      </c>
      <c r="K516" s="15">
        <v>12.510000000000002</v>
      </c>
      <c r="L516" s="17">
        <v>13.9</v>
      </c>
    </row>
    <row r="517" spans="1:12" x14ac:dyDescent="0.25">
      <c r="A517" s="36"/>
      <c r="B517" s="12" t="s">
        <v>315</v>
      </c>
      <c r="C517" s="15">
        <v>0.36899999999999999</v>
      </c>
      <c r="D517" s="15">
        <v>0.73799999999999999</v>
      </c>
      <c r="E517" s="15">
        <v>1.107</v>
      </c>
      <c r="F517" s="15">
        <v>1.476</v>
      </c>
      <c r="G517" s="15">
        <v>1.845</v>
      </c>
      <c r="H517" s="15">
        <v>2.214</v>
      </c>
      <c r="I517" s="15">
        <v>2.5830000000000002</v>
      </c>
      <c r="J517" s="15">
        <v>2.952</v>
      </c>
      <c r="K517" s="15">
        <v>3.3209999999999997</v>
      </c>
      <c r="L517" s="17">
        <v>3.69</v>
      </c>
    </row>
    <row r="518" spans="1:12" x14ac:dyDescent="0.25">
      <c r="A518" s="36"/>
      <c r="B518" s="12" t="s">
        <v>316</v>
      </c>
      <c r="C518" s="15">
        <v>0.64500000000000002</v>
      </c>
      <c r="D518" s="15">
        <v>1.29</v>
      </c>
      <c r="E518" s="15">
        <v>1.9350000000000001</v>
      </c>
      <c r="F518" s="15">
        <v>2.58</v>
      </c>
      <c r="G518" s="15">
        <v>3.2250000000000001</v>
      </c>
      <c r="H518" s="15">
        <v>3.87</v>
      </c>
      <c r="I518" s="15">
        <v>4.5150000000000006</v>
      </c>
      <c r="J518" s="15">
        <v>5.16</v>
      </c>
      <c r="K518" s="15">
        <v>5.8049999999999997</v>
      </c>
      <c r="L518" s="17">
        <v>6.45</v>
      </c>
    </row>
    <row r="519" spans="1:12" x14ac:dyDescent="0.25">
      <c r="A519" s="36"/>
      <c r="B519" s="12" t="s">
        <v>317</v>
      </c>
      <c r="C519" s="15">
        <v>0.31</v>
      </c>
      <c r="D519" s="15">
        <v>0.62</v>
      </c>
      <c r="E519" s="15">
        <v>0.92999999999999994</v>
      </c>
      <c r="F519" s="15">
        <v>1.24</v>
      </c>
      <c r="G519" s="15">
        <v>1.55</v>
      </c>
      <c r="H519" s="15">
        <v>1.8599999999999999</v>
      </c>
      <c r="I519" s="15">
        <v>2.17</v>
      </c>
      <c r="J519" s="15">
        <v>2.48</v>
      </c>
      <c r="K519" s="15">
        <v>2.79</v>
      </c>
      <c r="L519" s="17">
        <v>3.1</v>
      </c>
    </row>
    <row r="520" spans="1:12" ht="30" x14ac:dyDescent="0.25">
      <c r="A520" s="36"/>
      <c r="B520" s="12" t="s">
        <v>318</v>
      </c>
      <c r="C520" s="15">
        <v>1.03</v>
      </c>
      <c r="D520" s="15">
        <v>2.06</v>
      </c>
      <c r="E520" s="15">
        <v>3.09</v>
      </c>
      <c r="F520" s="15">
        <v>4.12</v>
      </c>
      <c r="G520" s="15">
        <v>5.15</v>
      </c>
      <c r="H520" s="15">
        <v>6.18</v>
      </c>
      <c r="I520" s="15">
        <v>7.21</v>
      </c>
      <c r="J520" s="15">
        <v>8.24</v>
      </c>
      <c r="K520" s="15">
        <v>9.27</v>
      </c>
      <c r="L520" s="17">
        <v>10.3</v>
      </c>
    </row>
    <row r="521" spans="1:12" x14ac:dyDescent="0.25">
      <c r="A521" s="36"/>
      <c r="B521" s="12" t="s">
        <v>319</v>
      </c>
      <c r="C521" s="15">
        <v>0.24</v>
      </c>
      <c r="D521" s="15">
        <v>0.48</v>
      </c>
      <c r="E521" s="15">
        <v>0.72</v>
      </c>
      <c r="F521" s="15">
        <v>0.96</v>
      </c>
      <c r="G521" s="15">
        <v>1.2</v>
      </c>
      <c r="H521" s="15">
        <v>1.44</v>
      </c>
      <c r="I521" s="15">
        <v>1.68</v>
      </c>
      <c r="J521" s="15">
        <v>1.92</v>
      </c>
      <c r="K521" s="15">
        <v>2.16</v>
      </c>
      <c r="L521" s="17">
        <v>2.4</v>
      </c>
    </row>
    <row r="522" spans="1:12" x14ac:dyDescent="0.25">
      <c r="A522" s="36"/>
      <c r="B522" s="12" t="s">
        <v>320</v>
      </c>
      <c r="C522" s="15">
        <v>0.39</v>
      </c>
      <c r="D522" s="15">
        <v>0.78</v>
      </c>
      <c r="E522" s="15">
        <v>1.17</v>
      </c>
      <c r="F522" s="15">
        <v>1.56</v>
      </c>
      <c r="G522" s="15">
        <v>1.9500000000000002</v>
      </c>
      <c r="H522" s="15">
        <v>2.34</v>
      </c>
      <c r="I522" s="15">
        <v>2.73</v>
      </c>
      <c r="J522" s="15">
        <v>3.12</v>
      </c>
      <c r="K522" s="15">
        <v>3.5100000000000002</v>
      </c>
      <c r="L522" s="17">
        <v>3.9</v>
      </c>
    </row>
    <row r="523" spans="1:12" x14ac:dyDescent="0.25">
      <c r="A523" s="36"/>
      <c r="B523" s="12" t="s">
        <v>321</v>
      </c>
      <c r="C523" s="15">
        <v>0.24</v>
      </c>
      <c r="D523" s="15">
        <v>0.48</v>
      </c>
      <c r="E523" s="15">
        <v>0.72</v>
      </c>
      <c r="F523" s="15">
        <v>0.96</v>
      </c>
      <c r="G523" s="15">
        <v>1.2</v>
      </c>
      <c r="H523" s="15">
        <v>1.44</v>
      </c>
      <c r="I523" s="15">
        <v>1.68</v>
      </c>
      <c r="J523" s="15">
        <v>1.92</v>
      </c>
      <c r="K523" s="15">
        <v>2.16</v>
      </c>
      <c r="L523" s="17">
        <v>2.4</v>
      </c>
    </row>
    <row r="524" spans="1:12" x14ac:dyDescent="0.25">
      <c r="A524" s="36"/>
      <c r="B524" s="12" t="s">
        <v>322</v>
      </c>
      <c r="C524" s="15">
        <v>0.51500000000000001</v>
      </c>
      <c r="D524" s="15">
        <v>1.03</v>
      </c>
      <c r="E524" s="15">
        <v>1.5449999999999999</v>
      </c>
      <c r="F524" s="15">
        <v>2.06</v>
      </c>
      <c r="G524" s="15">
        <v>2.5750000000000002</v>
      </c>
      <c r="H524" s="15">
        <v>3.09</v>
      </c>
      <c r="I524" s="15">
        <v>3.605</v>
      </c>
      <c r="J524" s="15">
        <v>4.12</v>
      </c>
      <c r="K524" s="15">
        <v>4.6349999999999998</v>
      </c>
      <c r="L524" s="17">
        <v>5.15</v>
      </c>
    </row>
    <row r="525" spans="1:12" x14ac:dyDescent="0.25">
      <c r="A525" s="36"/>
      <c r="B525" s="12" t="s">
        <v>323</v>
      </c>
      <c r="C525" s="15">
        <v>0.28399999999999997</v>
      </c>
      <c r="D525" s="15">
        <v>0.56799999999999995</v>
      </c>
      <c r="E525" s="15">
        <v>0.85199999999999987</v>
      </c>
      <c r="F525" s="15">
        <v>1.1359999999999999</v>
      </c>
      <c r="G525" s="15">
        <v>1.42</v>
      </c>
      <c r="H525" s="15">
        <v>1.7039999999999997</v>
      </c>
      <c r="I525" s="15">
        <v>1.9879999999999998</v>
      </c>
      <c r="J525" s="15">
        <v>2.2719999999999998</v>
      </c>
      <c r="K525" s="15">
        <v>2.5559999999999996</v>
      </c>
      <c r="L525" s="17">
        <v>2.84</v>
      </c>
    </row>
    <row r="526" spans="1:12" x14ac:dyDescent="0.25">
      <c r="A526" s="36"/>
      <c r="B526" s="12" t="s">
        <v>324</v>
      </c>
      <c r="C526" s="15">
        <v>0.24</v>
      </c>
      <c r="D526" s="15">
        <v>0.48</v>
      </c>
      <c r="E526" s="15">
        <v>0.72</v>
      </c>
      <c r="F526" s="15">
        <v>0.96</v>
      </c>
      <c r="G526" s="15">
        <v>1.2</v>
      </c>
      <c r="H526" s="15">
        <v>1.44</v>
      </c>
      <c r="I526" s="15">
        <v>1.68</v>
      </c>
      <c r="J526" s="15">
        <v>1.92</v>
      </c>
      <c r="K526" s="15">
        <v>2.16</v>
      </c>
      <c r="L526" s="17">
        <v>2.4</v>
      </c>
    </row>
    <row r="527" spans="1:12" x14ac:dyDescent="0.25">
      <c r="A527" s="36"/>
      <c r="B527" s="12" t="s">
        <v>325</v>
      </c>
      <c r="C527" s="15">
        <v>0.47499999999999998</v>
      </c>
      <c r="D527" s="15">
        <v>0.95</v>
      </c>
      <c r="E527" s="15">
        <v>1.4249999999999998</v>
      </c>
      <c r="F527" s="15">
        <v>1.9</v>
      </c>
      <c r="G527" s="15">
        <v>2.375</v>
      </c>
      <c r="H527" s="15">
        <v>2.8499999999999996</v>
      </c>
      <c r="I527" s="15">
        <v>3.3249999999999997</v>
      </c>
      <c r="J527" s="15">
        <v>3.8</v>
      </c>
      <c r="K527" s="15">
        <v>4.2749999999999995</v>
      </c>
      <c r="L527" s="17">
        <v>4.75</v>
      </c>
    </row>
    <row r="528" spans="1:12" x14ac:dyDescent="0.25">
      <c r="A528" s="36"/>
      <c r="B528" s="12" t="s">
        <v>326</v>
      </c>
      <c r="C528" s="15">
        <v>0.47599999999999998</v>
      </c>
      <c r="D528" s="15">
        <v>0.95199999999999996</v>
      </c>
      <c r="E528" s="15">
        <v>1.4279999999999999</v>
      </c>
      <c r="F528" s="15">
        <v>1.9039999999999999</v>
      </c>
      <c r="G528" s="15">
        <v>2.38</v>
      </c>
      <c r="H528" s="15">
        <v>2.8559999999999999</v>
      </c>
      <c r="I528" s="15">
        <v>3.3319999999999999</v>
      </c>
      <c r="J528" s="15">
        <v>3.8079999999999998</v>
      </c>
      <c r="K528" s="15">
        <v>4.2839999999999998</v>
      </c>
      <c r="L528" s="17">
        <v>4.76</v>
      </c>
    </row>
    <row r="529" spans="1:12" x14ac:dyDescent="0.25">
      <c r="A529" s="36"/>
      <c r="B529" s="12" t="s">
        <v>327</v>
      </c>
      <c r="C529" s="15">
        <v>0.16799999999999998</v>
      </c>
      <c r="D529" s="15">
        <v>0.33599999999999997</v>
      </c>
      <c r="E529" s="15">
        <v>0.504</v>
      </c>
      <c r="F529" s="15">
        <v>0.67199999999999993</v>
      </c>
      <c r="G529" s="15">
        <v>0.83999999999999986</v>
      </c>
      <c r="H529" s="15">
        <v>1.008</v>
      </c>
      <c r="I529" s="15">
        <v>1.1759999999999999</v>
      </c>
      <c r="J529" s="15">
        <v>1.3439999999999999</v>
      </c>
      <c r="K529" s="15">
        <v>1.5119999999999998</v>
      </c>
      <c r="L529" s="17">
        <v>1.68</v>
      </c>
    </row>
    <row r="530" spans="1:12" ht="30" x14ac:dyDescent="0.25">
      <c r="A530" s="36"/>
      <c r="B530" s="12" t="s">
        <v>328</v>
      </c>
      <c r="C530" s="15">
        <v>0.65800000000000003</v>
      </c>
      <c r="D530" s="15">
        <v>1.3160000000000001</v>
      </c>
      <c r="E530" s="15">
        <v>1.9740000000000002</v>
      </c>
      <c r="F530" s="15">
        <v>2.6320000000000001</v>
      </c>
      <c r="G530" s="15">
        <v>3.29</v>
      </c>
      <c r="H530" s="15">
        <v>3.9480000000000004</v>
      </c>
      <c r="I530" s="15">
        <v>4.6059999999999999</v>
      </c>
      <c r="J530" s="15">
        <v>5.2640000000000002</v>
      </c>
      <c r="K530" s="15">
        <v>5.9220000000000006</v>
      </c>
      <c r="L530" s="17">
        <v>6.58</v>
      </c>
    </row>
    <row r="531" spans="1:12" x14ac:dyDescent="0.25">
      <c r="A531" s="36"/>
      <c r="B531" s="12" t="s">
        <v>329</v>
      </c>
      <c r="C531" s="15">
        <v>8.199999999999999E-2</v>
      </c>
      <c r="D531" s="15">
        <v>0.16399999999999998</v>
      </c>
      <c r="E531" s="15">
        <v>0.24599999999999997</v>
      </c>
      <c r="F531" s="15">
        <v>0.32799999999999996</v>
      </c>
      <c r="G531" s="15">
        <v>0.40999999999999992</v>
      </c>
      <c r="H531" s="15">
        <v>0.49199999999999994</v>
      </c>
      <c r="I531" s="15">
        <v>0.57399999999999995</v>
      </c>
      <c r="J531" s="15">
        <v>0.65599999999999992</v>
      </c>
      <c r="K531" s="15">
        <v>0.73799999999999988</v>
      </c>
      <c r="L531" s="17">
        <v>0.82</v>
      </c>
    </row>
    <row r="532" spans="1:12" x14ac:dyDescent="0.25">
      <c r="A532" s="36"/>
      <c r="B532" s="12" t="s">
        <v>330</v>
      </c>
      <c r="C532" s="15">
        <v>1.05</v>
      </c>
      <c r="D532" s="15">
        <v>2.1</v>
      </c>
      <c r="E532" s="15">
        <v>3.1500000000000004</v>
      </c>
      <c r="F532" s="15">
        <v>4.2</v>
      </c>
      <c r="G532" s="15">
        <v>5.25</v>
      </c>
      <c r="H532" s="15">
        <v>6.3000000000000007</v>
      </c>
      <c r="I532" s="15">
        <v>7.3500000000000005</v>
      </c>
      <c r="J532" s="15">
        <v>8.4</v>
      </c>
      <c r="K532" s="15">
        <v>9.4500000000000011</v>
      </c>
      <c r="L532" s="17">
        <v>10.5</v>
      </c>
    </row>
    <row r="533" spans="1:12" x14ac:dyDescent="0.25">
      <c r="A533" s="36"/>
      <c r="B533" s="12" t="s">
        <v>331</v>
      </c>
      <c r="C533" s="15">
        <v>1.5189999999999999</v>
      </c>
      <c r="D533" s="15">
        <v>3.0379999999999998</v>
      </c>
      <c r="E533" s="15">
        <v>4.5569999999999995</v>
      </c>
      <c r="F533" s="15">
        <v>6.0759999999999996</v>
      </c>
      <c r="G533" s="15">
        <v>7.5949999999999998</v>
      </c>
      <c r="H533" s="15">
        <v>9.113999999999999</v>
      </c>
      <c r="I533" s="15">
        <v>10.632999999999999</v>
      </c>
      <c r="J533" s="15">
        <v>12.151999999999999</v>
      </c>
      <c r="K533" s="15">
        <v>13.670999999999999</v>
      </c>
      <c r="L533" s="17">
        <v>15.19</v>
      </c>
    </row>
    <row r="534" spans="1:12" ht="30" x14ac:dyDescent="0.25">
      <c r="A534" s="36"/>
      <c r="B534" s="12" t="s">
        <v>332</v>
      </c>
      <c r="C534" s="15">
        <v>0.48</v>
      </c>
      <c r="D534" s="15">
        <v>0.96</v>
      </c>
      <c r="E534" s="15">
        <v>1.44</v>
      </c>
      <c r="F534" s="15">
        <v>1.92</v>
      </c>
      <c r="G534" s="15">
        <v>2.4</v>
      </c>
      <c r="H534" s="15">
        <v>2.88</v>
      </c>
      <c r="I534" s="15">
        <v>3.36</v>
      </c>
      <c r="J534" s="15">
        <v>3.84</v>
      </c>
      <c r="K534" s="15">
        <v>4.32</v>
      </c>
      <c r="L534" s="17">
        <v>4.8</v>
      </c>
    </row>
    <row r="535" spans="1:12" x14ac:dyDescent="0.25">
      <c r="A535" s="36"/>
      <c r="B535" s="12" t="s">
        <v>333</v>
      </c>
      <c r="C535" s="15">
        <v>0.24</v>
      </c>
      <c r="D535" s="15">
        <v>0.48</v>
      </c>
      <c r="E535" s="15">
        <v>0.72</v>
      </c>
      <c r="F535" s="15">
        <v>0.96</v>
      </c>
      <c r="G535" s="15">
        <v>1.2</v>
      </c>
      <c r="H535" s="15">
        <v>1.44</v>
      </c>
      <c r="I535" s="15">
        <v>1.68</v>
      </c>
      <c r="J535" s="15">
        <v>1.92</v>
      </c>
      <c r="K535" s="15">
        <v>2.16</v>
      </c>
      <c r="L535" s="17">
        <v>2.4</v>
      </c>
    </row>
    <row r="536" spans="1:12" x14ac:dyDescent="0.25">
      <c r="A536" s="36"/>
      <c r="B536" s="12" t="s">
        <v>334</v>
      </c>
      <c r="C536" s="15">
        <v>0.57099999999999995</v>
      </c>
      <c r="D536" s="15">
        <v>1.1419999999999999</v>
      </c>
      <c r="E536" s="15">
        <v>1.7129999999999999</v>
      </c>
      <c r="F536" s="15">
        <v>2.2839999999999998</v>
      </c>
      <c r="G536" s="15">
        <v>2.8549999999999995</v>
      </c>
      <c r="H536" s="15">
        <v>3.4259999999999997</v>
      </c>
      <c r="I536" s="15">
        <v>3.9969999999999999</v>
      </c>
      <c r="J536" s="15">
        <v>4.5679999999999996</v>
      </c>
      <c r="K536" s="15">
        <v>5.1389999999999993</v>
      </c>
      <c r="L536" s="17">
        <v>5.71</v>
      </c>
    </row>
    <row r="537" spans="1:12" x14ac:dyDescent="0.25">
      <c r="A537" s="36"/>
      <c r="B537" s="12" t="s">
        <v>335</v>
      </c>
      <c r="C537" s="15">
        <v>0.12</v>
      </c>
      <c r="D537" s="15">
        <v>0.24</v>
      </c>
      <c r="E537" s="15">
        <v>0.36</v>
      </c>
      <c r="F537" s="15">
        <v>0.48</v>
      </c>
      <c r="G537" s="15">
        <v>0.6</v>
      </c>
      <c r="H537" s="15">
        <v>0.72</v>
      </c>
      <c r="I537" s="15">
        <v>0.84</v>
      </c>
      <c r="J537" s="15">
        <v>0.96</v>
      </c>
      <c r="K537" s="15">
        <v>1.08</v>
      </c>
      <c r="L537" s="17">
        <v>1.2</v>
      </c>
    </row>
    <row r="538" spans="1:12" x14ac:dyDescent="0.25">
      <c r="A538" s="36"/>
      <c r="B538" s="12" t="s">
        <v>336</v>
      </c>
      <c r="C538" s="15">
        <v>0.16799999999999998</v>
      </c>
      <c r="D538" s="15">
        <v>0.33599999999999997</v>
      </c>
      <c r="E538" s="15">
        <v>0.504</v>
      </c>
      <c r="F538" s="15">
        <v>0.67199999999999993</v>
      </c>
      <c r="G538" s="15">
        <v>0.83999999999999986</v>
      </c>
      <c r="H538" s="15">
        <v>1.008</v>
      </c>
      <c r="I538" s="15">
        <v>1.1759999999999999</v>
      </c>
      <c r="J538" s="15">
        <v>1.3439999999999999</v>
      </c>
      <c r="K538" s="15">
        <v>1.5119999999999998</v>
      </c>
      <c r="L538" s="17">
        <v>1.68</v>
      </c>
    </row>
    <row r="539" spans="1:12" ht="30" x14ac:dyDescent="0.25">
      <c r="A539" s="36"/>
      <c r="B539" s="12" t="s">
        <v>337</v>
      </c>
      <c r="C539" s="15">
        <v>1.341</v>
      </c>
      <c r="D539" s="15">
        <v>2.6819999999999999</v>
      </c>
      <c r="E539" s="15">
        <v>4.0229999999999997</v>
      </c>
      <c r="F539" s="15">
        <v>5.3639999999999999</v>
      </c>
      <c r="G539" s="15">
        <v>6.7050000000000001</v>
      </c>
      <c r="H539" s="15">
        <v>8.0459999999999994</v>
      </c>
      <c r="I539" s="15">
        <v>9.3870000000000005</v>
      </c>
      <c r="J539" s="15">
        <v>10.728</v>
      </c>
      <c r="K539" s="15">
        <v>12.068999999999999</v>
      </c>
      <c r="L539" s="17">
        <v>13.41</v>
      </c>
    </row>
    <row r="540" spans="1:12" ht="30" x14ac:dyDescent="0.25">
      <c r="A540" s="36"/>
      <c r="B540" s="12" t="s">
        <v>338</v>
      </c>
      <c r="C540" s="15">
        <v>1.0900000000000001</v>
      </c>
      <c r="D540" s="15">
        <v>2.1800000000000002</v>
      </c>
      <c r="E540" s="15">
        <v>3.2700000000000005</v>
      </c>
      <c r="F540" s="15">
        <v>4.3600000000000003</v>
      </c>
      <c r="G540" s="15">
        <v>5.45</v>
      </c>
      <c r="H540" s="15">
        <v>6.5400000000000009</v>
      </c>
      <c r="I540" s="15">
        <v>7.6300000000000008</v>
      </c>
      <c r="J540" s="15">
        <v>8.7200000000000006</v>
      </c>
      <c r="K540" s="15">
        <v>9.81</v>
      </c>
      <c r="L540" s="17">
        <v>10.9</v>
      </c>
    </row>
    <row r="541" spans="1:12" x14ac:dyDescent="0.25">
      <c r="A541" s="36"/>
      <c r="B541" s="12" t="s">
        <v>339</v>
      </c>
      <c r="C541" s="15">
        <v>0.24</v>
      </c>
      <c r="D541" s="15">
        <v>0.48</v>
      </c>
      <c r="E541" s="15">
        <v>0.72</v>
      </c>
      <c r="F541" s="15">
        <v>0.96</v>
      </c>
      <c r="G541" s="15">
        <v>1.2</v>
      </c>
      <c r="H541" s="15">
        <v>1.44</v>
      </c>
      <c r="I541" s="15">
        <v>1.68</v>
      </c>
      <c r="J541" s="15">
        <v>1.92</v>
      </c>
      <c r="K541" s="15">
        <v>2.16</v>
      </c>
      <c r="L541" s="17">
        <v>2.4</v>
      </c>
    </row>
    <row r="542" spans="1:12" x14ac:dyDescent="0.25">
      <c r="A542" s="36"/>
      <c r="B542" s="12" t="s">
        <v>340</v>
      </c>
      <c r="C542" s="15">
        <v>0.77500000000000002</v>
      </c>
      <c r="D542" s="15">
        <v>1.55</v>
      </c>
      <c r="E542" s="15">
        <v>2.3250000000000002</v>
      </c>
      <c r="F542" s="15">
        <v>3.1</v>
      </c>
      <c r="G542" s="15">
        <v>3.875</v>
      </c>
      <c r="H542" s="15">
        <v>4.6500000000000004</v>
      </c>
      <c r="I542" s="15">
        <v>5.4249999999999998</v>
      </c>
      <c r="J542" s="15">
        <v>6.2</v>
      </c>
      <c r="K542" s="15">
        <v>6.9750000000000005</v>
      </c>
      <c r="L542" s="17">
        <v>7.75</v>
      </c>
    </row>
    <row r="543" spans="1:12" ht="30" x14ac:dyDescent="0.25">
      <c r="A543" s="36"/>
      <c r="B543" s="12" t="s">
        <v>341</v>
      </c>
      <c r="C543" s="15">
        <v>1.29</v>
      </c>
      <c r="D543" s="15">
        <v>2.58</v>
      </c>
      <c r="E543" s="15">
        <v>3.87</v>
      </c>
      <c r="F543" s="15">
        <v>5.16</v>
      </c>
      <c r="G543" s="15">
        <v>6.45</v>
      </c>
      <c r="H543" s="15">
        <v>7.74</v>
      </c>
      <c r="I543" s="15">
        <v>9.0300000000000011</v>
      </c>
      <c r="J543" s="15">
        <v>10.32</v>
      </c>
      <c r="K543" s="15">
        <v>11.61</v>
      </c>
      <c r="L543" s="17">
        <v>12.9</v>
      </c>
    </row>
    <row r="544" spans="1:12" x14ac:dyDescent="0.25">
      <c r="A544" s="36"/>
      <c r="B544" s="12" t="s">
        <v>342</v>
      </c>
      <c r="C544" s="15">
        <v>0.75700000000000001</v>
      </c>
      <c r="D544" s="15">
        <v>1.514</v>
      </c>
      <c r="E544" s="15">
        <v>2.2709999999999999</v>
      </c>
      <c r="F544" s="15">
        <v>3.028</v>
      </c>
      <c r="G544" s="15">
        <v>3.7850000000000001</v>
      </c>
      <c r="H544" s="15">
        <v>4.5419999999999998</v>
      </c>
      <c r="I544" s="15">
        <v>5.2990000000000004</v>
      </c>
      <c r="J544" s="15">
        <v>6.056</v>
      </c>
      <c r="K544" s="15">
        <v>6.8129999999999997</v>
      </c>
      <c r="L544" s="17">
        <v>7.57</v>
      </c>
    </row>
    <row r="545" spans="1:12" ht="30" x14ac:dyDescent="0.25">
      <c r="A545" s="36"/>
      <c r="B545" s="12" t="s">
        <v>343</v>
      </c>
      <c r="C545" s="15">
        <v>0.17199999999999999</v>
      </c>
      <c r="D545" s="15">
        <v>0.34399999999999997</v>
      </c>
      <c r="E545" s="15">
        <v>0.51600000000000001</v>
      </c>
      <c r="F545" s="15">
        <v>0.68799999999999994</v>
      </c>
      <c r="G545" s="15">
        <v>0.85999999999999988</v>
      </c>
      <c r="H545" s="15">
        <v>1.032</v>
      </c>
      <c r="I545" s="15">
        <v>1.204</v>
      </c>
      <c r="J545" s="15">
        <v>1.3759999999999999</v>
      </c>
      <c r="K545" s="15">
        <v>1.5479999999999998</v>
      </c>
      <c r="L545" s="17">
        <v>1.72</v>
      </c>
    </row>
    <row r="546" spans="1:12" x14ac:dyDescent="0.25">
      <c r="A546" s="36"/>
      <c r="B546" s="12" t="s">
        <v>344</v>
      </c>
      <c r="C546" s="15">
        <v>0.24</v>
      </c>
      <c r="D546" s="15">
        <v>0.48</v>
      </c>
      <c r="E546" s="15">
        <v>0.72</v>
      </c>
      <c r="F546" s="15">
        <v>0.96</v>
      </c>
      <c r="G546" s="15">
        <v>1.2</v>
      </c>
      <c r="H546" s="15">
        <v>1.44</v>
      </c>
      <c r="I546" s="15">
        <v>1.68</v>
      </c>
      <c r="J546" s="15">
        <v>1.92</v>
      </c>
      <c r="K546" s="15">
        <v>2.16</v>
      </c>
      <c r="L546" s="17">
        <v>2.4</v>
      </c>
    </row>
    <row r="547" spans="1:12" x14ac:dyDescent="0.25">
      <c r="A547" s="36"/>
      <c r="B547" s="12" t="s">
        <v>345</v>
      </c>
      <c r="C547" s="15">
        <v>0.24</v>
      </c>
      <c r="D547" s="15">
        <v>0.48</v>
      </c>
      <c r="E547" s="15">
        <v>0.72</v>
      </c>
      <c r="F547" s="15">
        <v>0.96</v>
      </c>
      <c r="G547" s="15">
        <v>1.2</v>
      </c>
      <c r="H547" s="15">
        <v>1.44</v>
      </c>
      <c r="I547" s="15">
        <v>1.68</v>
      </c>
      <c r="J547" s="15">
        <v>1.92</v>
      </c>
      <c r="K547" s="15">
        <v>2.16</v>
      </c>
      <c r="L547" s="17">
        <v>2.4</v>
      </c>
    </row>
    <row r="548" spans="1:12" x14ac:dyDescent="0.25">
      <c r="A548" s="36"/>
      <c r="B548" s="12" t="s">
        <v>346</v>
      </c>
      <c r="C548" s="15">
        <v>0.22500000000000001</v>
      </c>
      <c r="D548" s="15">
        <v>0.45</v>
      </c>
      <c r="E548" s="15">
        <v>0.67500000000000004</v>
      </c>
      <c r="F548" s="15">
        <v>0.9</v>
      </c>
      <c r="G548" s="15">
        <v>1.125</v>
      </c>
      <c r="H548" s="15">
        <v>1.35</v>
      </c>
      <c r="I548" s="15">
        <v>1.575</v>
      </c>
      <c r="J548" s="15">
        <v>1.8</v>
      </c>
      <c r="K548" s="15">
        <v>2.0249999999999999</v>
      </c>
      <c r="L548" s="17">
        <v>2.25</v>
      </c>
    </row>
    <row r="549" spans="1:12" x14ac:dyDescent="0.25">
      <c r="A549" s="36"/>
      <c r="B549" s="12" t="s">
        <v>347</v>
      </c>
      <c r="C549" s="15">
        <v>0.44500000000000001</v>
      </c>
      <c r="D549" s="15">
        <v>0.89</v>
      </c>
      <c r="E549" s="15">
        <v>1.335</v>
      </c>
      <c r="F549" s="15">
        <v>1.78</v>
      </c>
      <c r="G549" s="15">
        <v>2.2250000000000001</v>
      </c>
      <c r="H549" s="15">
        <v>2.67</v>
      </c>
      <c r="I549" s="15">
        <v>3.1150000000000002</v>
      </c>
      <c r="J549" s="15">
        <v>3.56</v>
      </c>
      <c r="K549" s="15">
        <v>4.0049999999999999</v>
      </c>
      <c r="L549" s="17">
        <v>4.45</v>
      </c>
    </row>
    <row r="550" spans="1:12" ht="30" x14ac:dyDescent="0.25">
      <c r="A550" s="36"/>
      <c r="B550" s="12" t="s">
        <v>348</v>
      </c>
      <c r="C550" s="15">
        <v>0.48</v>
      </c>
      <c r="D550" s="15">
        <v>0.96</v>
      </c>
      <c r="E550" s="15">
        <v>1.44</v>
      </c>
      <c r="F550" s="15">
        <v>1.92</v>
      </c>
      <c r="G550" s="15">
        <v>2.4</v>
      </c>
      <c r="H550" s="15">
        <v>2.88</v>
      </c>
      <c r="I550" s="15">
        <v>3.36</v>
      </c>
      <c r="J550" s="15">
        <v>3.84</v>
      </c>
      <c r="K550" s="15">
        <v>4.32</v>
      </c>
      <c r="L550" s="17">
        <v>4.8</v>
      </c>
    </row>
    <row r="551" spans="1:12" x14ac:dyDescent="0.25">
      <c r="A551" s="36"/>
      <c r="B551" s="12" t="s">
        <v>349</v>
      </c>
      <c r="C551" s="15">
        <v>0.33599999999999997</v>
      </c>
      <c r="D551" s="15">
        <v>0.67199999999999993</v>
      </c>
      <c r="E551" s="15">
        <v>1.008</v>
      </c>
      <c r="F551" s="15">
        <v>1.3439999999999999</v>
      </c>
      <c r="G551" s="15">
        <v>1.6799999999999997</v>
      </c>
      <c r="H551" s="15">
        <v>2.016</v>
      </c>
      <c r="I551" s="15">
        <v>2.3519999999999999</v>
      </c>
      <c r="J551" s="15">
        <v>2.6879999999999997</v>
      </c>
      <c r="K551" s="15">
        <v>3.0239999999999996</v>
      </c>
      <c r="L551" s="17">
        <v>3.36</v>
      </c>
    </row>
    <row r="552" spans="1:12" ht="30" x14ac:dyDescent="0.25">
      <c r="A552" s="36"/>
      <c r="B552" s="20" t="s">
        <v>350</v>
      </c>
      <c r="C552" s="15">
        <v>0.24</v>
      </c>
      <c r="D552" s="15">
        <v>0.48</v>
      </c>
      <c r="E552" s="15">
        <v>0.72</v>
      </c>
      <c r="F552" s="15">
        <v>0.96</v>
      </c>
      <c r="G552" s="15">
        <v>1.2</v>
      </c>
      <c r="H552" s="15">
        <v>1.44</v>
      </c>
      <c r="I552" s="15">
        <v>1.68</v>
      </c>
      <c r="J552" s="15">
        <v>1.92</v>
      </c>
      <c r="K552" s="15">
        <v>2.16</v>
      </c>
      <c r="L552" s="17">
        <v>2.4</v>
      </c>
    </row>
    <row r="553" spans="1:12" x14ac:dyDescent="0.25">
      <c r="A553" s="36"/>
      <c r="B553" s="20" t="s">
        <v>351</v>
      </c>
      <c r="C553" s="15">
        <v>0.43</v>
      </c>
      <c r="D553" s="15">
        <v>0.86</v>
      </c>
      <c r="E553" s="15">
        <v>1.29</v>
      </c>
      <c r="F553" s="15">
        <v>1.72</v>
      </c>
      <c r="G553" s="15">
        <v>2.15</v>
      </c>
      <c r="H553" s="15">
        <v>2.58</v>
      </c>
      <c r="I553" s="15">
        <v>3.01</v>
      </c>
      <c r="J553" s="15">
        <v>3.44</v>
      </c>
      <c r="K553" s="15">
        <v>3.87</v>
      </c>
      <c r="L553" s="17">
        <v>4.3</v>
      </c>
    </row>
    <row r="554" spans="1:12" x14ac:dyDescent="0.25">
      <c r="A554" s="36"/>
      <c r="B554" s="20" t="s">
        <v>352</v>
      </c>
      <c r="C554" s="15">
        <v>0.24</v>
      </c>
      <c r="D554" s="15">
        <v>0.48</v>
      </c>
      <c r="E554" s="15">
        <v>0.72</v>
      </c>
      <c r="F554" s="15">
        <v>0.96</v>
      </c>
      <c r="G554" s="15">
        <v>1.2</v>
      </c>
      <c r="H554" s="15">
        <v>1.44</v>
      </c>
      <c r="I554" s="15">
        <v>1.68</v>
      </c>
      <c r="J554" s="15">
        <v>1.92</v>
      </c>
      <c r="K554" s="15">
        <v>2.16</v>
      </c>
      <c r="L554" s="17">
        <v>2.4</v>
      </c>
    </row>
    <row r="555" spans="1:12" x14ac:dyDescent="0.25">
      <c r="A555" s="36"/>
      <c r="B555" s="20" t="s">
        <v>353</v>
      </c>
      <c r="C555" s="15">
        <v>0.33599999999999997</v>
      </c>
      <c r="D555" s="15">
        <v>0.67199999999999993</v>
      </c>
      <c r="E555" s="15">
        <v>1.008</v>
      </c>
      <c r="F555" s="15">
        <v>1.3439999999999999</v>
      </c>
      <c r="G555" s="15">
        <v>1.6799999999999997</v>
      </c>
      <c r="H555" s="15">
        <v>2.016</v>
      </c>
      <c r="I555" s="15">
        <v>2.3519999999999999</v>
      </c>
      <c r="J555" s="15">
        <v>2.6879999999999997</v>
      </c>
      <c r="K555" s="15">
        <v>3.0239999999999996</v>
      </c>
      <c r="L555" s="17">
        <v>3.36</v>
      </c>
    </row>
    <row r="556" spans="1:12" x14ac:dyDescent="0.25">
      <c r="A556" s="36"/>
      <c r="B556" s="20" t="s">
        <v>354</v>
      </c>
      <c r="C556" s="15">
        <v>0.54</v>
      </c>
      <c r="D556" s="15">
        <v>1.08</v>
      </c>
      <c r="E556" s="15">
        <v>1.62</v>
      </c>
      <c r="F556" s="15">
        <v>2.16</v>
      </c>
      <c r="G556" s="15">
        <v>2.7</v>
      </c>
      <c r="H556" s="15">
        <v>3.24</v>
      </c>
      <c r="I556" s="15">
        <v>3.7800000000000002</v>
      </c>
      <c r="J556" s="15">
        <v>4.32</v>
      </c>
      <c r="K556" s="15">
        <v>4.8600000000000003</v>
      </c>
      <c r="L556" s="17">
        <v>5.4</v>
      </c>
    </row>
    <row r="557" spans="1:12" x14ac:dyDescent="0.25">
      <c r="A557" s="36"/>
      <c r="B557" s="20" t="s">
        <v>355</v>
      </c>
      <c r="C557" s="15">
        <v>0.17499999999999999</v>
      </c>
      <c r="D557" s="15">
        <v>0.35</v>
      </c>
      <c r="E557" s="15">
        <v>0.52499999999999991</v>
      </c>
      <c r="F557" s="15">
        <v>0.7</v>
      </c>
      <c r="G557" s="15">
        <v>0.875</v>
      </c>
      <c r="H557" s="15">
        <v>1.0499999999999998</v>
      </c>
      <c r="I557" s="15">
        <v>1.2249999999999999</v>
      </c>
      <c r="J557" s="15">
        <v>1.4</v>
      </c>
      <c r="K557" s="15">
        <v>1.575</v>
      </c>
      <c r="L557" s="17">
        <v>1.75</v>
      </c>
    </row>
    <row r="558" spans="1:12" ht="30" x14ac:dyDescent="0.25">
      <c r="A558" s="36"/>
      <c r="B558" s="20" t="s">
        <v>356</v>
      </c>
      <c r="C558" s="15">
        <v>0.14499999999999999</v>
      </c>
      <c r="D558" s="15">
        <v>0.28999999999999998</v>
      </c>
      <c r="E558" s="15">
        <v>0.43499999999999994</v>
      </c>
      <c r="F558" s="15">
        <v>0.57999999999999996</v>
      </c>
      <c r="G558" s="15">
        <v>0.72499999999999998</v>
      </c>
      <c r="H558" s="15">
        <v>0.86999999999999988</v>
      </c>
      <c r="I558" s="15">
        <v>1.0149999999999999</v>
      </c>
      <c r="J558" s="15">
        <v>1.1599999999999999</v>
      </c>
      <c r="K558" s="15">
        <v>1.3049999999999999</v>
      </c>
      <c r="L558" s="17">
        <v>1.45</v>
      </c>
    </row>
    <row r="559" spans="1:12" x14ac:dyDescent="0.25">
      <c r="A559" s="36"/>
      <c r="B559" s="20" t="s">
        <v>357</v>
      </c>
      <c r="C559" s="15">
        <v>0.33500000000000002</v>
      </c>
      <c r="D559" s="15">
        <v>0.67</v>
      </c>
      <c r="E559" s="15">
        <v>1.0050000000000001</v>
      </c>
      <c r="F559" s="15">
        <v>1.34</v>
      </c>
      <c r="G559" s="15">
        <v>1.675</v>
      </c>
      <c r="H559" s="15">
        <v>2.0100000000000002</v>
      </c>
      <c r="I559" s="15">
        <v>2.3450000000000002</v>
      </c>
      <c r="J559" s="15">
        <v>2.68</v>
      </c>
      <c r="K559" s="15">
        <v>3.0150000000000001</v>
      </c>
      <c r="L559" s="17">
        <v>3.35</v>
      </c>
    </row>
    <row r="560" spans="1:12" x14ac:dyDescent="0.25">
      <c r="A560" s="36"/>
      <c r="B560" s="20" t="s">
        <v>358</v>
      </c>
      <c r="C560" s="15">
        <v>0.36</v>
      </c>
      <c r="D560" s="15">
        <v>0.72</v>
      </c>
      <c r="E560" s="15">
        <v>1.08</v>
      </c>
      <c r="F560" s="15">
        <v>1.44</v>
      </c>
      <c r="G560" s="15">
        <v>1.7999999999999998</v>
      </c>
      <c r="H560" s="15">
        <v>2.16</v>
      </c>
      <c r="I560" s="15">
        <v>2.52</v>
      </c>
      <c r="J560" s="15">
        <v>2.88</v>
      </c>
      <c r="K560" s="15">
        <v>3.2399999999999998</v>
      </c>
      <c r="L560" s="17">
        <v>3.6</v>
      </c>
    </row>
    <row r="561" spans="1:12" ht="30" x14ac:dyDescent="0.25">
      <c r="A561" s="36"/>
      <c r="B561" s="20" t="s">
        <v>359</v>
      </c>
      <c r="C561" s="15">
        <v>0.251</v>
      </c>
      <c r="D561" s="15">
        <v>0.502</v>
      </c>
      <c r="E561" s="15">
        <v>0.753</v>
      </c>
      <c r="F561" s="15">
        <v>1.004</v>
      </c>
      <c r="G561" s="15">
        <v>1.2549999999999999</v>
      </c>
      <c r="H561" s="15">
        <v>1.506</v>
      </c>
      <c r="I561" s="15">
        <v>1.7570000000000001</v>
      </c>
      <c r="J561" s="15">
        <v>2.008</v>
      </c>
      <c r="K561" s="15">
        <v>2.2589999999999999</v>
      </c>
      <c r="L561" s="17">
        <v>2.5099999999999998</v>
      </c>
    </row>
    <row r="562" spans="1:12" x14ac:dyDescent="0.25">
      <c r="A562" s="36"/>
      <c r="B562" s="20" t="s">
        <v>360</v>
      </c>
      <c r="C562" s="15">
        <v>0.31</v>
      </c>
      <c r="D562" s="15">
        <v>0.62</v>
      </c>
      <c r="E562" s="15">
        <v>0.92999999999999994</v>
      </c>
      <c r="F562" s="15">
        <v>1.24</v>
      </c>
      <c r="G562" s="15">
        <v>1.55</v>
      </c>
      <c r="H562" s="15">
        <v>1.8599999999999999</v>
      </c>
      <c r="I562" s="15">
        <v>2.17</v>
      </c>
      <c r="J562" s="15">
        <v>2.48</v>
      </c>
      <c r="K562" s="15">
        <v>2.79</v>
      </c>
      <c r="L562" s="17">
        <v>3.1</v>
      </c>
    </row>
    <row r="563" spans="1:12" x14ac:dyDescent="0.25">
      <c r="A563" s="36"/>
      <c r="B563" s="20" t="s">
        <v>361</v>
      </c>
      <c r="C563" s="15">
        <v>0.38</v>
      </c>
      <c r="D563" s="15">
        <v>0.76</v>
      </c>
      <c r="E563" s="15">
        <v>1.1400000000000001</v>
      </c>
      <c r="F563" s="15">
        <v>1.52</v>
      </c>
      <c r="G563" s="15">
        <v>1.9</v>
      </c>
      <c r="H563" s="15">
        <v>2.2800000000000002</v>
      </c>
      <c r="I563" s="15">
        <v>2.66</v>
      </c>
      <c r="J563" s="15">
        <v>3.04</v>
      </c>
      <c r="K563" s="15">
        <v>3.42</v>
      </c>
      <c r="L563" s="17">
        <v>3.8</v>
      </c>
    </row>
    <row r="564" spans="1:12" ht="30" x14ac:dyDescent="0.25">
      <c r="A564" s="36"/>
      <c r="B564" s="20" t="s">
        <v>362</v>
      </c>
      <c r="C564" s="15">
        <v>0.39</v>
      </c>
      <c r="D564" s="15">
        <v>0.78</v>
      </c>
      <c r="E564" s="15">
        <v>1.17</v>
      </c>
      <c r="F564" s="15">
        <v>1.56</v>
      </c>
      <c r="G564" s="15">
        <v>1.9500000000000002</v>
      </c>
      <c r="H564" s="15">
        <v>2.34</v>
      </c>
      <c r="I564" s="15">
        <v>2.73</v>
      </c>
      <c r="J564" s="15">
        <v>3.12</v>
      </c>
      <c r="K564" s="15">
        <v>3.5100000000000002</v>
      </c>
      <c r="L564" s="17">
        <v>3.9</v>
      </c>
    </row>
    <row r="565" spans="1:12" x14ac:dyDescent="0.25">
      <c r="A565" s="36"/>
      <c r="B565" s="20" t="s">
        <v>363</v>
      </c>
      <c r="C565" s="15">
        <v>0.48</v>
      </c>
      <c r="D565" s="15">
        <v>0.96</v>
      </c>
      <c r="E565" s="15">
        <v>1.44</v>
      </c>
      <c r="F565" s="15">
        <v>1.92</v>
      </c>
      <c r="G565" s="15">
        <v>2.4</v>
      </c>
      <c r="H565" s="15">
        <v>2.88</v>
      </c>
      <c r="I565" s="15">
        <v>3.36</v>
      </c>
      <c r="J565" s="15">
        <v>3.84</v>
      </c>
      <c r="K565" s="15">
        <v>4.32</v>
      </c>
      <c r="L565" s="17">
        <v>4.8</v>
      </c>
    </row>
    <row r="566" spans="1:12" x14ac:dyDescent="0.25">
      <c r="A566" s="36"/>
      <c r="B566" s="20" t="s">
        <v>191</v>
      </c>
      <c r="C566" s="15">
        <v>0.52</v>
      </c>
      <c r="D566" s="15">
        <v>1.04</v>
      </c>
      <c r="E566" s="15">
        <v>1.56</v>
      </c>
      <c r="F566" s="15">
        <v>2.08</v>
      </c>
      <c r="G566" s="15">
        <v>2.6</v>
      </c>
      <c r="H566" s="15">
        <v>3.12</v>
      </c>
      <c r="I566" s="15">
        <v>3.64</v>
      </c>
      <c r="J566" s="15">
        <v>4.16</v>
      </c>
      <c r="K566" s="15">
        <v>4.68</v>
      </c>
      <c r="L566" s="17">
        <v>5.2</v>
      </c>
    </row>
    <row r="567" spans="1:12" x14ac:dyDescent="0.25">
      <c r="A567" s="36"/>
      <c r="B567" s="20" t="s">
        <v>364</v>
      </c>
      <c r="C567" s="15">
        <v>0.24</v>
      </c>
      <c r="D567" s="15">
        <v>0.48</v>
      </c>
      <c r="E567" s="15">
        <v>0.72</v>
      </c>
      <c r="F567" s="15">
        <v>0.96</v>
      </c>
      <c r="G567" s="15">
        <v>1.2</v>
      </c>
      <c r="H567" s="15">
        <v>1.44</v>
      </c>
      <c r="I567" s="15">
        <v>1.68</v>
      </c>
      <c r="J567" s="15">
        <v>1.92</v>
      </c>
      <c r="K567" s="15">
        <v>2.16</v>
      </c>
      <c r="L567" s="17">
        <v>2.4</v>
      </c>
    </row>
    <row r="568" spans="1:12" ht="30" x14ac:dyDescent="0.25">
      <c r="A568" s="36"/>
      <c r="B568" s="20" t="s">
        <v>365</v>
      </c>
      <c r="C568" s="15">
        <v>0.126</v>
      </c>
      <c r="D568" s="15">
        <v>0.252</v>
      </c>
      <c r="E568" s="15">
        <v>0.378</v>
      </c>
      <c r="F568" s="15">
        <v>0.504</v>
      </c>
      <c r="G568" s="15">
        <v>0.63</v>
      </c>
      <c r="H568" s="15">
        <v>0.75600000000000001</v>
      </c>
      <c r="I568" s="15">
        <v>0.88200000000000001</v>
      </c>
      <c r="J568" s="15">
        <v>1.008</v>
      </c>
      <c r="K568" s="15">
        <v>1.1339999999999999</v>
      </c>
      <c r="L568" s="17">
        <v>1.26</v>
      </c>
    </row>
    <row r="569" spans="1:12" x14ac:dyDescent="0.25">
      <c r="A569" s="36"/>
      <c r="B569" s="20" t="s">
        <v>366</v>
      </c>
      <c r="C569" s="15">
        <v>0.14399999999999999</v>
      </c>
      <c r="D569" s="15">
        <v>0.28799999999999998</v>
      </c>
      <c r="E569" s="15">
        <v>0.43199999999999994</v>
      </c>
      <c r="F569" s="15">
        <v>0.57599999999999996</v>
      </c>
      <c r="G569" s="15">
        <v>0.72</v>
      </c>
      <c r="H569" s="15">
        <v>0.86399999999999988</v>
      </c>
      <c r="I569" s="15">
        <v>1.008</v>
      </c>
      <c r="J569" s="15">
        <v>1.1519999999999999</v>
      </c>
      <c r="K569" s="15">
        <v>1.2959999999999998</v>
      </c>
      <c r="L569" s="17">
        <v>1.44</v>
      </c>
    </row>
    <row r="570" spans="1:12" x14ac:dyDescent="0.25">
      <c r="A570" s="36"/>
      <c r="B570" s="20" t="s">
        <v>367</v>
      </c>
      <c r="C570" s="15">
        <v>1.55</v>
      </c>
      <c r="D570" s="15">
        <v>3.1</v>
      </c>
      <c r="E570" s="15">
        <v>4.6500000000000004</v>
      </c>
      <c r="F570" s="15">
        <v>6.2</v>
      </c>
      <c r="G570" s="15">
        <v>7.75</v>
      </c>
      <c r="H570" s="15">
        <v>9.3000000000000007</v>
      </c>
      <c r="I570" s="15">
        <v>10.85</v>
      </c>
      <c r="J570" s="15">
        <v>12.4</v>
      </c>
      <c r="K570" s="15">
        <v>13.950000000000001</v>
      </c>
      <c r="L570" s="17">
        <v>15.5</v>
      </c>
    </row>
    <row r="571" spans="1:12" ht="30" x14ac:dyDescent="0.25">
      <c r="A571" s="36"/>
      <c r="B571" s="20" t="s">
        <v>368</v>
      </c>
      <c r="C571" s="15">
        <v>0.38800000000000001</v>
      </c>
      <c r="D571" s="15">
        <v>0.77600000000000002</v>
      </c>
      <c r="E571" s="15">
        <v>1.1640000000000001</v>
      </c>
      <c r="F571" s="15">
        <v>1.552</v>
      </c>
      <c r="G571" s="15">
        <v>1.94</v>
      </c>
      <c r="H571" s="15">
        <v>2.3280000000000003</v>
      </c>
      <c r="I571" s="15">
        <v>2.7160000000000002</v>
      </c>
      <c r="J571" s="15">
        <v>3.1040000000000001</v>
      </c>
      <c r="K571" s="15">
        <v>3.492</v>
      </c>
      <c r="L571" s="17">
        <v>3.88</v>
      </c>
    </row>
    <row r="572" spans="1:12" x14ac:dyDescent="0.25">
      <c r="A572" s="36"/>
      <c r="B572" s="20" t="s">
        <v>369</v>
      </c>
      <c r="C572" s="15">
        <v>0.26</v>
      </c>
      <c r="D572" s="15">
        <v>0.52</v>
      </c>
      <c r="E572" s="15">
        <v>0.78</v>
      </c>
      <c r="F572" s="15">
        <v>1.04</v>
      </c>
      <c r="G572" s="15">
        <v>1.3</v>
      </c>
      <c r="H572" s="15">
        <v>1.56</v>
      </c>
      <c r="I572" s="15">
        <v>1.82</v>
      </c>
      <c r="J572" s="15">
        <v>2.08</v>
      </c>
      <c r="K572" s="15">
        <v>2.34</v>
      </c>
      <c r="L572" s="17">
        <v>2.6</v>
      </c>
    </row>
    <row r="573" spans="1:12" x14ac:dyDescent="0.25">
      <c r="A573" s="36"/>
      <c r="B573" s="20" t="s">
        <v>370</v>
      </c>
      <c r="C573" s="15">
        <v>0.36</v>
      </c>
      <c r="D573" s="15">
        <v>0.72</v>
      </c>
      <c r="E573" s="15">
        <v>1.08</v>
      </c>
      <c r="F573" s="15">
        <v>1.44</v>
      </c>
      <c r="G573" s="15">
        <v>1.7999999999999998</v>
      </c>
      <c r="H573" s="15">
        <v>2.16</v>
      </c>
      <c r="I573" s="15">
        <v>2.52</v>
      </c>
      <c r="J573" s="15">
        <v>2.88</v>
      </c>
      <c r="K573" s="15">
        <v>3.2399999999999998</v>
      </c>
      <c r="L573" s="17">
        <v>3.6</v>
      </c>
    </row>
    <row r="574" spans="1:12" x14ac:dyDescent="0.25">
      <c r="A574" s="36"/>
      <c r="B574" s="20" t="s">
        <v>371</v>
      </c>
      <c r="C574" s="15">
        <v>0.25</v>
      </c>
      <c r="D574" s="15">
        <v>0.5</v>
      </c>
      <c r="E574" s="15">
        <v>0.75</v>
      </c>
      <c r="F574" s="15">
        <v>1</v>
      </c>
      <c r="G574" s="15">
        <v>1.25</v>
      </c>
      <c r="H574" s="15">
        <v>1.5</v>
      </c>
      <c r="I574" s="15">
        <v>1.75</v>
      </c>
      <c r="J574" s="15">
        <v>2</v>
      </c>
      <c r="K574" s="15">
        <v>2.25</v>
      </c>
      <c r="L574" s="17">
        <v>2.5</v>
      </c>
    </row>
    <row r="575" spans="1:12" x14ac:dyDescent="0.25">
      <c r="A575" s="36"/>
      <c r="B575" s="20" t="s">
        <v>380</v>
      </c>
      <c r="C575" s="15">
        <v>0.15360000000000001</v>
      </c>
      <c r="D575" s="15">
        <v>0.30720000000000003</v>
      </c>
      <c r="E575" s="15">
        <v>0.46080000000000004</v>
      </c>
      <c r="F575" s="15">
        <v>0.61440000000000006</v>
      </c>
      <c r="G575" s="15">
        <v>0.76800000000000002</v>
      </c>
      <c r="H575" s="15">
        <v>0.92160000000000009</v>
      </c>
      <c r="I575" s="15">
        <v>1.0752000000000002</v>
      </c>
      <c r="J575" s="15">
        <v>1.2288000000000001</v>
      </c>
      <c r="K575" s="15">
        <v>1.3824000000000001</v>
      </c>
      <c r="L575" s="17">
        <v>1.536</v>
      </c>
    </row>
    <row r="576" spans="1:12" x14ac:dyDescent="0.25">
      <c r="A576" s="36"/>
      <c r="B576" s="20" t="s">
        <v>372</v>
      </c>
      <c r="C576" s="15">
        <v>0.40800000000000003</v>
      </c>
      <c r="D576" s="15">
        <v>0.81600000000000006</v>
      </c>
      <c r="E576" s="15">
        <v>1.2240000000000002</v>
      </c>
      <c r="F576" s="15">
        <v>1.6320000000000001</v>
      </c>
      <c r="G576" s="15">
        <v>2.04</v>
      </c>
      <c r="H576" s="15">
        <v>2.4480000000000004</v>
      </c>
      <c r="I576" s="15">
        <v>2.8560000000000003</v>
      </c>
      <c r="J576" s="15">
        <v>3.2640000000000002</v>
      </c>
      <c r="K576" s="15">
        <v>3.6720000000000002</v>
      </c>
      <c r="L576" s="17">
        <v>4.08</v>
      </c>
    </row>
    <row r="577" spans="1:12" x14ac:dyDescent="0.25">
      <c r="A577" s="36"/>
      <c r="B577" s="20" t="s">
        <v>373</v>
      </c>
      <c r="C577" s="15">
        <v>0.312</v>
      </c>
      <c r="D577" s="15">
        <v>0.624</v>
      </c>
      <c r="E577" s="15">
        <v>0.93599999999999994</v>
      </c>
      <c r="F577" s="15">
        <v>1.248</v>
      </c>
      <c r="G577" s="15">
        <v>1.56</v>
      </c>
      <c r="H577" s="15">
        <v>1.8719999999999999</v>
      </c>
      <c r="I577" s="15">
        <v>2.1840000000000002</v>
      </c>
      <c r="J577" s="15">
        <v>2.496</v>
      </c>
      <c r="K577" s="15">
        <v>2.8079999999999998</v>
      </c>
      <c r="L577" s="17">
        <v>3.12</v>
      </c>
    </row>
    <row r="578" spans="1:12" ht="30" x14ac:dyDescent="0.25">
      <c r="A578" s="36"/>
      <c r="B578" s="20" t="s">
        <v>374</v>
      </c>
      <c r="C578" s="15">
        <v>0.36</v>
      </c>
      <c r="D578" s="15">
        <v>0.72</v>
      </c>
      <c r="E578" s="15">
        <v>1.08</v>
      </c>
      <c r="F578" s="15">
        <v>1.44</v>
      </c>
      <c r="G578" s="15">
        <v>1.7999999999999998</v>
      </c>
      <c r="H578" s="15">
        <v>2.16</v>
      </c>
      <c r="I578" s="15">
        <v>2.52</v>
      </c>
      <c r="J578" s="15">
        <v>2.88</v>
      </c>
      <c r="K578" s="15">
        <v>3.2399999999999998</v>
      </c>
      <c r="L578" s="17">
        <v>3.6</v>
      </c>
    </row>
    <row r="579" spans="1:12" x14ac:dyDescent="0.25">
      <c r="A579" s="36"/>
      <c r="B579" s="20" t="s">
        <v>768</v>
      </c>
      <c r="C579" s="15">
        <v>0.39</v>
      </c>
      <c r="D579" s="15">
        <v>0.78</v>
      </c>
      <c r="E579" s="15">
        <v>1.17</v>
      </c>
      <c r="F579" s="15">
        <v>1.56</v>
      </c>
      <c r="G579" s="15">
        <v>1.9500000000000002</v>
      </c>
      <c r="H579" s="15">
        <v>2.34</v>
      </c>
      <c r="I579" s="15">
        <v>2.73</v>
      </c>
      <c r="J579" s="15">
        <v>3.12</v>
      </c>
      <c r="K579" s="15">
        <v>3.5100000000000002</v>
      </c>
      <c r="L579" s="17">
        <v>3.9</v>
      </c>
    </row>
    <row r="580" spans="1:12" x14ac:dyDescent="0.25">
      <c r="A580" s="36"/>
      <c r="B580" s="20" t="s">
        <v>768</v>
      </c>
      <c r="C580" s="15">
        <v>0.31</v>
      </c>
      <c r="D580" s="15">
        <v>0.62</v>
      </c>
      <c r="E580" s="15">
        <v>0.92999999999999994</v>
      </c>
      <c r="F580" s="15">
        <v>1.24</v>
      </c>
      <c r="G580" s="15">
        <v>1.55</v>
      </c>
      <c r="H580" s="15">
        <v>1.8599999999999999</v>
      </c>
      <c r="I580" s="15">
        <v>2.17</v>
      </c>
      <c r="J580" s="15">
        <v>2.48</v>
      </c>
      <c r="K580" s="15">
        <v>2.79</v>
      </c>
      <c r="L580" s="17">
        <v>3.1</v>
      </c>
    </row>
    <row r="581" spans="1:12" x14ac:dyDescent="0.25">
      <c r="A581" s="36"/>
      <c r="B581" s="20" t="s">
        <v>768</v>
      </c>
      <c r="C581" s="15">
        <v>0.24</v>
      </c>
      <c r="D581" s="15">
        <v>0.48</v>
      </c>
      <c r="E581" s="15">
        <v>0.72</v>
      </c>
      <c r="F581" s="15">
        <v>0.96</v>
      </c>
      <c r="G581" s="15">
        <v>1.2</v>
      </c>
      <c r="H581" s="15">
        <v>1.44</v>
      </c>
      <c r="I581" s="15">
        <v>1.68</v>
      </c>
      <c r="J581" s="15">
        <v>1.92</v>
      </c>
      <c r="K581" s="15">
        <v>2.16</v>
      </c>
      <c r="L581" s="17">
        <v>2.4</v>
      </c>
    </row>
    <row r="582" spans="1:12" x14ac:dyDescent="0.25">
      <c r="A582" s="36"/>
      <c r="B582" s="20" t="s">
        <v>768</v>
      </c>
      <c r="C582" s="15">
        <v>0.10049999999999999</v>
      </c>
      <c r="D582" s="15">
        <v>0.20099999999999998</v>
      </c>
      <c r="E582" s="15">
        <v>0.30149999999999999</v>
      </c>
      <c r="F582" s="15">
        <v>0.40199999999999997</v>
      </c>
      <c r="G582" s="15">
        <v>0.50249999999999995</v>
      </c>
      <c r="H582" s="15">
        <v>0.60299999999999998</v>
      </c>
      <c r="I582" s="15">
        <v>0.7034999999999999</v>
      </c>
      <c r="J582" s="15">
        <v>0.80399999999999994</v>
      </c>
      <c r="K582" s="15">
        <v>0.90449999999999997</v>
      </c>
      <c r="L582" s="17">
        <v>1.0049999999999999</v>
      </c>
    </row>
    <row r="583" spans="1:12" x14ac:dyDescent="0.25">
      <c r="A583" s="36"/>
      <c r="B583" s="20" t="s">
        <v>375</v>
      </c>
      <c r="C583" s="15">
        <v>0.29849999999999999</v>
      </c>
      <c r="D583" s="15">
        <v>0.59699999999999998</v>
      </c>
      <c r="E583" s="15">
        <v>0.89549999999999996</v>
      </c>
      <c r="F583" s="15">
        <v>1.194</v>
      </c>
      <c r="G583" s="15">
        <v>1.4924999999999999</v>
      </c>
      <c r="H583" s="15">
        <v>1.7909999999999999</v>
      </c>
      <c r="I583" s="15">
        <v>2.0895000000000001</v>
      </c>
      <c r="J583" s="15">
        <v>2.3879999999999999</v>
      </c>
      <c r="K583" s="15">
        <v>2.6864999999999997</v>
      </c>
      <c r="L583" s="17">
        <v>2.9849999999999999</v>
      </c>
    </row>
    <row r="584" spans="1:12" x14ac:dyDescent="0.25">
      <c r="A584" s="36"/>
      <c r="B584" s="20" t="s">
        <v>376</v>
      </c>
      <c r="C584" s="15">
        <v>1.2E-2</v>
      </c>
      <c r="D584" s="15">
        <v>2.4E-2</v>
      </c>
      <c r="E584" s="15">
        <v>3.6000000000000004E-2</v>
      </c>
      <c r="F584" s="15">
        <v>4.8000000000000001E-2</v>
      </c>
      <c r="G584" s="15">
        <v>0.06</v>
      </c>
      <c r="H584" s="15">
        <v>7.2000000000000008E-2</v>
      </c>
      <c r="I584" s="15">
        <v>8.4000000000000005E-2</v>
      </c>
      <c r="J584" s="15">
        <v>9.6000000000000002E-2</v>
      </c>
      <c r="K584" s="15">
        <v>0.108</v>
      </c>
      <c r="L584" s="17">
        <v>0.12</v>
      </c>
    </row>
    <row r="585" spans="1:12" x14ac:dyDescent="0.25">
      <c r="A585" s="36"/>
      <c r="B585" s="20" t="s">
        <v>769</v>
      </c>
      <c r="C585" s="15">
        <v>0.16259999999999999</v>
      </c>
      <c r="D585" s="15">
        <v>0.32519999999999999</v>
      </c>
      <c r="E585" s="15">
        <v>0.48780000000000001</v>
      </c>
      <c r="F585" s="15">
        <v>0.65039999999999998</v>
      </c>
      <c r="G585" s="15">
        <v>0.81299999999999994</v>
      </c>
      <c r="H585" s="15">
        <v>0.97560000000000002</v>
      </c>
      <c r="I585" s="15">
        <v>1.1381999999999999</v>
      </c>
      <c r="J585" s="15">
        <v>1.3008</v>
      </c>
      <c r="K585" s="15">
        <v>1.4634</v>
      </c>
      <c r="L585" s="17">
        <v>1.6259999999999999</v>
      </c>
    </row>
    <row r="586" spans="1:12" x14ac:dyDescent="0.25">
      <c r="A586" s="36"/>
      <c r="B586" s="20" t="s">
        <v>769</v>
      </c>
      <c r="C586" s="15">
        <v>0.19500000000000001</v>
      </c>
      <c r="D586" s="15">
        <v>0.39</v>
      </c>
      <c r="E586" s="15">
        <v>0.58499999999999996</v>
      </c>
      <c r="F586" s="15">
        <v>0.78</v>
      </c>
      <c r="G586" s="15">
        <v>0.97500000000000009</v>
      </c>
      <c r="H586" s="15">
        <v>1.17</v>
      </c>
      <c r="I586" s="15">
        <v>1.365</v>
      </c>
      <c r="J586" s="15">
        <v>1.56</v>
      </c>
      <c r="K586" s="15">
        <v>1.7550000000000001</v>
      </c>
      <c r="L586" s="17">
        <v>1.95</v>
      </c>
    </row>
    <row r="587" spans="1:12" x14ac:dyDescent="0.25">
      <c r="A587" s="36"/>
      <c r="B587" s="20" t="s">
        <v>770</v>
      </c>
      <c r="C587" s="15">
        <v>2.8999999999999998E-2</v>
      </c>
      <c r="D587" s="15">
        <v>5.7999999999999996E-2</v>
      </c>
      <c r="E587" s="15">
        <v>8.6999999999999994E-2</v>
      </c>
      <c r="F587" s="15">
        <v>0.11599999999999999</v>
      </c>
      <c r="G587" s="15">
        <v>0.14499999999999999</v>
      </c>
      <c r="H587" s="15">
        <v>0.17399999999999999</v>
      </c>
      <c r="I587" s="15">
        <v>0.20299999999999999</v>
      </c>
      <c r="J587" s="15">
        <v>0.23199999999999998</v>
      </c>
      <c r="K587" s="15">
        <v>0.26100000000000001</v>
      </c>
      <c r="L587" s="17">
        <v>0.28999999999999998</v>
      </c>
    </row>
    <row r="588" spans="1:12" x14ac:dyDescent="0.25">
      <c r="A588" s="36"/>
      <c r="B588" s="20" t="s">
        <v>770</v>
      </c>
      <c r="C588" s="15">
        <v>0.4</v>
      </c>
      <c r="D588" s="15">
        <v>0.8</v>
      </c>
      <c r="E588" s="15">
        <v>1.2000000000000002</v>
      </c>
      <c r="F588" s="15">
        <v>1.6</v>
      </c>
      <c r="G588" s="15">
        <v>2</v>
      </c>
      <c r="H588" s="15">
        <v>2.4000000000000004</v>
      </c>
      <c r="I588" s="15">
        <v>2.8000000000000003</v>
      </c>
      <c r="J588" s="15">
        <v>3.2</v>
      </c>
      <c r="K588" s="15">
        <v>3.6</v>
      </c>
      <c r="L588" s="17">
        <v>4</v>
      </c>
    </row>
    <row r="589" spans="1:12" x14ac:dyDescent="0.25">
      <c r="A589" s="36"/>
      <c r="B589" s="20" t="s">
        <v>770</v>
      </c>
      <c r="C589" s="15">
        <v>0.44000000000000006</v>
      </c>
      <c r="D589" s="15">
        <v>0.88000000000000012</v>
      </c>
      <c r="E589" s="15">
        <v>1.3200000000000003</v>
      </c>
      <c r="F589" s="15">
        <v>1.7600000000000002</v>
      </c>
      <c r="G589" s="15">
        <v>2.2000000000000002</v>
      </c>
      <c r="H589" s="15">
        <v>2.6400000000000006</v>
      </c>
      <c r="I589" s="15">
        <v>3.0800000000000005</v>
      </c>
      <c r="J589" s="15">
        <v>3.5200000000000005</v>
      </c>
      <c r="K589" s="15">
        <v>3.9600000000000004</v>
      </c>
      <c r="L589" s="17">
        <v>4.4000000000000004</v>
      </c>
    </row>
    <row r="590" spans="1:12" x14ac:dyDescent="0.25">
      <c r="A590" s="36"/>
      <c r="B590" s="21" t="s">
        <v>377</v>
      </c>
      <c r="C590" s="15">
        <v>0.36</v>
      </c>
      <c r="D590" s="15">
        <v>0.72</v>
      </c>
      <c r="E590" s="15">
        <v>1.08</v>
      </c>
      <c r="F590" s="15">
        <v>1.44</v>
      </c>
      <c r="G590" s="15">
        <v>1.7999999999999998</v>
      </c>
      <c r="H590" s="15">
        <v>2.16</v>
      </c>
      <c r="I590" s="15">
        <v>2.52</v>
      </c>
      <c r="J590" s="15">
        <v>2.88</v>
      </c>
      <c r="K590" s="15">
        <v>3.2399999999999998</v>
      </c>
      <c r="L590" s="17">
        <v>3.6</v>
      </c>
    </row>
    <row r="591" spans="1:12" x14ac:dyDescent="0.25">
      <c r="A591" s="36"/>
      <c r="B591" s="21" t="s">
        <v>378</v>
      </c>
      <c r="C591" s="15">
        <v>1.3000000000000001E-2</v>
      </c>
      <c r="D591" s="15">
        <v>2.6000000000000002E-2</v>
      </c>
      <c r="E591" s="15">
        <v>3.9000000000000007E-2</v>
      </c>
      <c r="F591" s="15">
        <v>5.2000000000000005E-2</v>
      </c>
      <c r="G591" s="15">
        <v>6.5000000000000002E-2</v>
      </c>
      <c r="H591" s="15">
        <v>7.8000000000000014E-2</v>
      </c>
      <c r="I591" s="15">
        <v>9.1000000000000011E-2</v>
      </c>
      <c r="J591" s="15">
        <v>0.10400000000000001</v>
      </c>
      <c r="K591" s="15">
        <v>0.11700000000000001</v>
      </c>
      <c r="L591" s="17">
        <v>0.13</v>
      </c>
    </row>
    <row r="592" spans="1:12" x14ac:dyDescent="0.25">
      <c r="A592" s="36"/>
      <c r="B592" s="21" t="s">
        <v>379</v>
      </c>
      <c r="C592" s="15">
        <v>0.36</v>
      </c>
      <c r="D592" s="15">
        <v>0.72</v>
      </c>
      <c r="E592" s="15">
        <v>1.08</v>
      </c>
      <c r="F592" s="15">
        <v>1.44</v>
      </c>
      <c r="G592" s="15">
        <v>1.7999999999999998</v>
      </c>
      <c r="H592" s="15">
        <v>2.16</v>
      </c>
      <c r="I592" s="15">
        <v>2.52</v>
      </c>
      <c r="J592" s="15">
        <v>2.88</v>
      </c>
      <c r="K592" s="15">
        <v>3.2399999999999998</v>
      </c>
      <c r="L592" s="17">
        <v>3.6</v>
      </c>
    </row>
    <row r="593" spans="1:12" x14ac:dyDescent="0.25">
      <c r="A593" s="36"/>
      <c r="B593" s="21" t="s">
        <v>380</v>
      </c>
      <c r="C593" s="15">
        <v>0.15460000000000002</v>
      </c>
      <c r="D593" s="15">
        <v>0.30920000000000003</v>
      </c>
      <c r="E593" s="15">
        <v>0.46380000000000005</v>
      </c>
      <c r="F593" s="15">
        <v>0.61840000000000006</v>
      </c>
      <c r="G593" s="15">
        <v>0.77300000000000013</v>
      </c>
      <c r="H593" s="15">
        <v>0.92760000000000009</v>
      </c>
      <c r="I593" s="15">
        <v>1.0822000000000001</v>
      </c>
      <c r="J593" s="15">
        <v>1.2368000000000001</v>
      </c>
      <c r="K593" s="15">
        <v>1.3914000000000002</v>
      </c>
      <c r="L593" s="17">
        <v>1.546</v>
      </c>
    </row>
    <row r="594" spans="1:12" x14ac:dyDescent="0.25">
      <c r="A594" s="36"/>
      <c r="B594" s="21" t="s">
        <v>381</v>
      </c>
      <c r="C594" s="15">
        <v>0.38400000000000001</v>
      </c>
      <c r="D594" s="15">
        <v>0.76800000000000002</v>
      </c>
      <c r="E594" s="15">
        <v>1.1520000000000001</v>
      </c>
      <c r="F594" s="15">
        <v>1.536</v>
      </c>
      <c r="G594" s="15">
        <v>1.92</v>
      </c>
      <c r="H594" s="15">
        <v>2.3040000000000003</v>
      </c>
      <c r="I594" s="15">
        <v>2.6880000000000002</v>
      </c>
      <c r="J594" s="15">
        <v>3.0720000000000001</v>
      </c>
      <c r="K594" s="15">
        <v>3.456</v>
      </c>
      <c r="L594" s="17">
        <v>3.84</v>
      </c>
    </row>
    <row r="595" spans="1:12" x14ac:dyDescent="0.25">
      <c r="A595" s="36"/>
      <c r="B595" s="21" t="s">
        <v>382</v>
      </c>
      <c r="C595" s="15">
        <v>0.36</v>
      </c>
      <c r="D595" s="15">
        <v>0.72</v>
      </c>
      <c r="E595" s="15">
        <v>1.08</v>
      </c>
      <c r="F595" s="15">
        <v>1.44</v>
      </c>
      <c r="G595" s="15">
        <v>1.7999999999999998</v>
      </c>
      <c r="H595" s="15">
        <v>2.16</v>
      </c>
      <c r="I595" s="15">
        <v>2.52</v>
      </c>
      <c r="J595" s="15">
        <v>2.88</v>
      </c>
      <c r="K595" s="15">
        <v>3.2399999999999998</v>
      </c>
      <c r="L595" s="17">
        <v>3.6</v>
      </c>
    </row>
    <row r="596" spans="1:12" x14ac:dyDescent="0.25">
      <c r="A596" s="36"/>
      <c r="B596" s="21" t="s">
        <v>771</v>
      </c>
      <c r="C596" s="15">
        <v>0.69500000000000006</v>
      </c>
      <c r="D596" s="15">
        <v>1.3900000000000001</v>
      </c>
      <c r="E596" s="15">
        <v>2.085</v>
      </c>
      <c r="F596" s="15">
        <v>2.7800000000000002</v>
      </c>
      <c r="G596" s="15">
        <v>3.4750000000000005</v>
      </c>
      <c r="H596" s="15">
        <v>4.17</v>
      </c>
      <c r="I596" s="15">
        <v>4.8650000000000002</v>
      </c>
      <c r="J596" s="15">
        <v>5.5600000000000005</v>
      </c>
      <c r="K596" s="15">
        <v>6.2550000000000008</v>
      </c>
      <c r="L596" s="17">
        <v>6.95</v>
      </c>
    </row>
    <row r="597" spans="1:12" x14ac:dyDescent="0.25">
      <c r="A597" s="36"/>
      <c r="B597" s="21" t="s">
        <v>771</v>
      </c>
      <c r="C597" s="15">
        <v>0.27</v>
      </c>
      <c r="D597" s="15">
        <v>0.54</v>
      </c>
      <c r="E597" s="15">
        <v>0.81</v>
      </c>
      <c r="F597" s="15">
        <v>1.08</v>
      </c>
      <c r="G597" s="15">
        <v>1.35</v>
      </c>
      <c r="H597" s="15">
        <v>1.62</v>
      </c>
      <c r="I597" s="15">
        <v>1.8900000000000001</v>
      </c>
      <c r="J597" s="15">
        <v>2.16</v>
      </c>
      <c r="K597" s="15">
        <v>2.4300000000000002</v>
      </c>
      <c r="L597" s="17">
        <v>2.7</v>
      </c>
    </row>
    <row r="598" spans="1:12" x14ac:dyDescent="0.25">
      <c r="A598" s="36"/>
      <c r="B598" s="21" t="s">
        <v>383</v>
      </c>
      <c r="C598" s="15">
        <v>0.36</v>
      </c>
      <c r="D598" s="15">
        <v>0.72</v>
      </c>
      <c r="E598" s="15">
        <v>1.08</v>
      </c>
      <c r="F598" s="15">
        <v>1.44</v>
      </c>
      <c r="G598" s="15">
        <v>1.7999999999999998</v>
      </c>
      <c r="H598" s="15">
        <v>2.16</v>
      </c>
      <c r="I598" s="15">
        <v>2.52</v>
      </c>
      <c r="J598" s="15">
        <v>2.88</v>
      </c>
      <c r="K598" s="15">
        <v>3.2399999999999998</v>
      </c>
      <c r="L598" s="17">
        <v>3.6</v>
      </c>
    </row>
    <row r="599" spans="1:12" x14ac:dyDescent="0.25">
      <c r="A599" s="36"/>
      <c r="B599" s="21" t="s">
        <v>384</v>
      </c>
      <c r="C599" s="15">
        <v>0.84000000000000008</v>
      </c>
      <c r="D599" s="15">
        <v>1.6800000000000002</v>
      </c>
      <c r="E599" s="15">
        <v>2.5200000000000005</v>
      </c>
      <c r="F599" s="15">
        <v>3.3600000000000003</v>
      </c>
      <c r="G599" s="15">
        <v>4.2</v>
      </c>
      <c r="H599" s="15">
        <v>5.0400000000000009</v>
      </c>
      <c r="I599" s="15">
        <v>5.8800000000000008</v>
      </c>
      <c r="J599" s="15">
        <v>6.7200000000000006</v>
      </c>
      <c r="K599" s="15">
        <v>7.5600000000000005</v>
      </c>
      <c r="L599" s="17">
        <v>8.4</v>
      </c>
    </row>
    <row r="600" spans="1:12" x14ac:dyDescent="0.25">
      <c r="A600" s="36"/>
      <c r="B600" s="21" t="s">
        <v>385</v>
      </c>
      <c r="C600" s="15">
        <v>0.95</v>
      </c>
      <c r="D600" s="15">
        <v>1.9</v>
      </c>
      <c r="E600" s="15">
        <v>2.8499999999999996</v>
      </c>
      <c r="F600" s="15">
        <v>3.8</v>
      </c>
      <c r="G600" s="15">
        <v>4.75</v>
      </c>
      <c r="H600" s="15">
        <v>5.6999999999999993</v>
      </c>
      <c r="I600" s="15">
        <v>6.6499999999999995</v>
      </c>
      <c r="J600" s="15">
        <v>7.6</v>
      </c>
      <c r="K600" s="15">
        <v>8.5499999999999989</v>
      </c>
      <c r="L600" s="17">
        <v>9.5</v>
      </c>
    </row>
    <row r="601" spans="1:12" ht="30" x14ac:dyDescent="0.25">
      <c r="A601" s="36"/>
      <c r="B601" s="21" t="s">
        <v>374</v>
      </c>
      <c r="C601" s="15">
        <v>0.35</v>
      </c>
      <c r="D601" s="15">
        <v>0.7</v>
      </c>
      <c r="E601" s="15">
        <v>1.0499999999999998</v>
      </c>
      <c r="F601" s="15">
        <v>1.4</v>
      </c>
      <c r="G601" s="15">
        <v>1.75</v>
      </c>
      <c r="H601" s="15">
        <v>2.0999999999999996</v>
      </c>
      <c r="I601" s="15">
        <v>2.4499999999999997</v>
      </c>
      <c r="J601" s="15">
        <v>2.8</v>
      </c>
      <c r="K601" s="15">
        <v>3.15</v>
      </c>
      <c r="L601" s="17">
        <v>3.5</v>
      </c>
    </row>
    <row r="602" spans="1:12" x14ac:dyDescent="0.25">
      <c r="A602" s="36"/>
      <c r="B602" s="21" t="s">
        <v>386</v>
      </c>
      <c r="C602" s="15">
        <v>0.32100000000000001</v>
      </c>
      <c r="D602" s="15">
        <v>0.64200000000000002</v>
      </c>
      <c r="E602" s="15">
        <v>0.96300000000000008</v>
      </c>
      <c r="F602" s="15">
        <v>1.284</v>
      </c>
      <c r="G602" s="15">
        <v>1.605</v>
      </c>
      <c r="H602" s="15">
        <v>1.9260000000000002</v>
      </c>
      <c r="I602" s="15">
        <v>2.2469999999999999</v>
      </c>
      <c r="J602" s="15">
        <v>2.5680000000000001</v>
      </c>
      <c r="K602" s="15">
        <v>2.8890000000000002</v>
      </c>
      <c r="L602" s="17">
        <v>3.21</v>
      </c>
    </row>
    <row r="603" spans="1:12" x14ac:dyDescent="0.25">
      <c r="A603" s="36"/>
      <c r="B603" s="21" t="s">
        <v>387</v>
      </c>
      <c r="C603" s="15">
        <v>0.32200000000000001</v>
      </c>
      <c r="D603" s="15">
        <v>0.64400000000000002</v>
      </c>
      <c r="E603" s="15">
        <v>0.96599999999999997</v>
      </c>
      <c r="F603" s="15">
        <v>1.288</v>
      </c>
      <c r="G603" s="15">
        <v>1.61</v>
      </c>
      <c r="H603" s="15">
        <v>1.9319999999999999</v>
      </c>
      <c r="I603" s="15">
        <v>2.254</v>
      </c>
      <c r="J603" s="15">
        <v>2.5760000000000001</v>
      </c>
      <c r="K603" s="15">
        <v>2.8980000000000001</v>
      </c>
      <c r="L603" s="17">
        <v>3.22</v>
      </c>
    </row>
    <row r="604" spans="1:12" x14ac:dyDescent="0.25">
      <c r="A604" s="36"/>
      <c r="B604" s="21" t="s">
        <v>388</v>
      </c>
      <c r="C604" s="15">
        <v>0.32579999999999998</v>
      </c>
      <c r="D604" s="15">
        <v>0.65159999999999996</v>
      </c>
      <c r="E604" s="15">
        <v>0.97739999999999994</v>
      </c>
      <c r="F604" s="15">
        <v>1.3031999999999999</v>
      </c>
      <c r="G604" s="15">
        <v>1.629</v>
      </c>
      <c r="H604" s="15">
        <v>1.9547999999999999</v>
      </c>
      <c r="I604" s="15">
        <v>2.2805999999999997</v>
      </c>
      <c r="J604" s="15">
        <v>2.6063999999999998</v>
      </c>
      <c r="K604" s="15">
        <v>2.9321999999999999</v>
      </c>
      <c r="L604" s="17">
        <v>3.258</v>
      </c>
    </row>
    <row r="605" spans="1:12" x14ac:dyDescent="0.25">
      <c r="A605" s="36"/>
      <c r="B605" s="21" t="s">
        <v>389</v>
      </c>
      <c r="C605" s="15">
        <v>0.31</v>
      </c>
      <c r="D605" s="15">
        <v>0.62</v>
      </c>
      <c r="E605" s="15">
        <v>0.92999999999999994</v>
      </c>
      <c r="F605" s="15">
        <v>1.24</v>
      </c>
      <c r="G605" s="15">
        <v>1.55</v>
      </c>
      <c r="H605" s="15">
        <v>1.8599999999999999</v>
      </c>
      <c r="I605" s="15">
        <v>2.17</v>
      </c>
      <c r="J605" s="15">
        <v>2.48</v>
      </c>
      <c r="K605" s="15">
        <v>2.79</v>
      </c>
      <c r="L605" s="17">
        <v>3.1</v>
      </c>
    </row>
    <row r="606" spans="1:12" x14ac:dyDescent="0.25">
      <c r="A606" s="36"/>
      <c r="B606" s="21" t="s">
        <v>390</v>
      </c>
      <c r="C606" s="15">
        <v>0.39</v>
      </c>
      <c r="D606" s="15">
        <v>0.78</v>
      </c>
      <c r="E606" s="15">
        <v>1.17</v>
      </c>
      <c r="F606" s="15">
        <v>1.56</v>
      </c>
      <c r="G606" s="15">
        <v>1.9500000000000002</v>
      </c>
      <c r="H606" s="15">
        <v>2.34</v>
      </c>
      <c r="I606" s="15">
        <v>2.73</v>
      </c>
      <c r="J606" s="15">
        <v>3.12</v>
      </c>
      <c r="K606" s="15">
        <v>3.5100000000000002</v>
      </c>
      <c r="L606" s="17">
        <v>3.9</v>
      </c>
    </row>
    <row r="607" spans="1:12" x14ac:dyDescent="0.25">
      <c r="A607" s="36"/>
      <c r="B607" s="21" t="s">
        <v>380</v>
      </c>
      <c r="C607" s="15">
        <v>0.42000000000000004</v>
      </c>
      <c r="D607" s="15">
        <v>0.84000000000000008</v>
      </c>
      <c r="E607" s="15">
        <v>1.2600000000000002</v>
      </c>
      <c r="F607" s="15">
        <v>1.6800000000000002</v>
      </c>
      <c r="G607" s="15">
        <v>2.1</v>
      </c>
      <c r="H607" s="15">
        <v>2.5200000000000005</v>
      </c>
      <c r="I607" s="15">
        <v>2.9400000000000004</v>
      </c>
      <c r="J607" s="15">
        <v>3.3600000000000003</v>
      </c>
      <c r="K607" s="15">
        <v>3.7800000000000002</v>
      </c>
      <c r="L607" s="17">
        <v>4.2</v>
      </c>
    </row>
    <row r="608" spans="1:12" x14ac:dyDescent="0.25">
      <c r="A608" s="36"/>
      <c r="B608" s="21" t="s">
        <v>380</v>
      </c>
      <c r="C608" s="15">
        <v>0.13780000000000001</v>
      </c>
      <c r="D608" s="15">
        <v>0.27560000000000001</v>
      </c>
      <c r="E608" s="15">
        <v>0.41339999999999999</v>
      </c>
      <c r="F608" s="15">
        <v>0.55120000000000002</v>
      </c>
      <c r="G608" s="15">
        <v>0.68900000000000006</v>
      </c>
      <c r="H608" s="15">
        <v>0.82679999999999998</v>
      </c>
      <c r="I608" s="15">
        <v>0.96460000000000001</v>
      </c>
      <c r="J608" s="15">
        <v>1.1024</v>
      </c>
      <c r="K608" s="15">
        <v>1.2402</v>
      </c>
      <c r="L608" s="17">
        <v>1.3780000000000001</v>
      </c>
    </row>
    <row r="609" spans="1:12" x14ac:dyDescent="0.25">
      <c r="A609" s="36"/>
      <c r="B609" s="21" t="s">
        <v>391</v>
      </c>
      <c r="C609" s="15">
        <v>6.0000000000000012E-2</v>
      </c>
      <c r="D609" s="15">
        <v>0.12000000000000002</v>
      </c>
      <c r="E609" s="15">
        <v>0.18000000000000005</v>
      </c>
      <c r="F609" s="15">
        <v>0.24000000000000005</v>
      </c>
      <c r="G609" s="15">
        <v>0.30000000000000004</v>
      </c>
      <c r="H609" s="15">
        <v>0.3600000000000001</v>
      </c>
      <c r="I609" s="15">
        <v>0.4200000000000001</v>
      </c>
      <c r="J609" s="15">
        <v>0.48000000000000009</v>
      </c>
      <c r="K609" s="15">
        <v>0.54000000000000015</v>
      </c>
      <c r="L609" s="17">
        <v>0.60000000000000009</v>
      </c>
    </row>
    <row r="610" spans="1:12" ht="30" x14ac:dyDescent="0.25">
      <c r="A610" s="36"/>
      <c r="B610" s="21" t="s">
        <v>392</v>
      </c>
      <c r="C610" s="15">
        <v>0.3906</v>
      </c>
      <c r="D610" s="15">
        <v>0.78120000000000001</v>
      </c>
      <c r="E610" s="15">
        <v>1.1718</v>
      </c>
      <c r="F610" s="15">
        <v>1.5624</v>
      </c>
      <c r="G610" s="15">
        <v>1.9530000000000001</v>
      </c>
      <c r="H610" s="15">
        <v>2.3435999999999999</v>
      </c>
      <c r="I610" s="15">
        <v>2.7342</v>
      </c>
      <c r="J610" s="15">
        <v>3.1248</v>
      </c>
      <c r="K610" s="15">
        <v>3.5154000000000001</v>
      </c>
      <c r="L610" s="17">
        <v>3.9060000000000001</v>
      </c>
    </row>
    <row r="611" spans="1:12" x14ac:dyDescent="0.25">
      <c r="A611" s="36"/>
      <c r="B611" s="21" t="s">
        <v>762</v>
      </c>
      <c r="C611" s="15">
        <v>0.18</v>
      </c>
      <c r="D611" s="15">
        <v>0.36</v>
      </c>
      <c r="E611" s="15">
        <v>0.54</v>
      </c>
      <c r="F611" s="15">
        <v>0.72</v>
      </c>
      <c r="G611" s="15">
        <v>0.89999999999999991</v>
      </c>
      <c r="H611" s="15">
        <v>1.08</v>
      </c>
      <c r="I611" s="15">
        <v>1.26</v>
      </c>
      <c r="J611" s="15">
        <v>1.44</v>
      </c>
      <c r="K611" s="15">
        <v>1.6199999999999999</v>
      </c>
      <c r="L611" s="17">
        <v>1.8</v>
      </c>
    </row>
    <row r="612" spans="1:12" x14ac:dyDescent="0.25">
      <c r="A612" s="36"/>
      <c r="B612" s="21" t="s">
        <v>763</v>
      </c>
      <c r="C612" s="15">
        <v>0.24</v>
      </c>
      <c r="D612" s="15">
        <v>0.48</v>
      </c>
      <c r="E612" s="15">
        <v>0.72</v>
      </c>
      <c r="F612" s="15">
        <v>0.96</v>
      </c>
      <c r="G612" s="15">
        <v>1.2</v>
      </c>
      <c r="H612" s="15">
        <v>1.44</v>
      </c>
      <c r="I612" s="15">
        <v>1.68</v>
      </c>
      <c r="J612" s="15">
        <v>1.92</v>
      </c>
      <c r="K612" s="15">
        <v>2.16</v>
      </c>
      <c r="L612" s="17">
        <v>2.4</v>
      </c>
    </row>
    <row r="613" spans="1:12" x14ac:dyDescent="0.25">
      <c r="A613" s="36"/>
      <c r="B613" s="21" t="s">
        <v>393</v>
      </c>
      <c r="C613" s="15">
        <v>6.9999999999999993E-2</v>
      </c>
      <c r="D613" s="15">
        <v>0.13999999999999999</v>
      </c>
      <c r="E613" s="15">
        <v>0.20999999999999996</v>
      </c>
      <c r="F613" s="15">
        <v>0.27999999999999997</v>
      </c>
      <c r="G613" s="15">
        <v>0.35</v>
      </c>
      <c r="H613" s="15">
        <v>0.41999999999999993</v>
      </c>
      <c r="I613" s="15">
        <v>0.48999999999999994</v>
      </c>
      <c r="J613" s="15">
        <v>0.55999999999999994</v>
      </c>
      <c r="K613" s="15">
        <v>0.62999999999999989</v>
      </c>
      <c r="L613" s="17">
        <v>0.7</v>
      </c>
    </row>
    <row r="614" spans="1:12" x14ac:dyDescent="0.25">
      <c r="A614" s="36"/>
      <c r="B614" s="21" t="s">
        <v>772</v>
      </c>
      <c r="C614" s="15">
        <v>0.153</v>
      </c>
      <c r="D614" s="15">
        <v>0.30599999999999999</v>
      </c>
      <c r="E614" s="15">
        <v>0.45899999999999996</v>
      </c>
      <c r="F614" s="15">
        <v>0.61199999999999999</v>
      </c>
      <c r="G614" s="15">
        <v>0.76500000000000001</v>
      </c>
      <c r="H614" s="15">
        <v>0.91799999999999993</v>
      </c>
      <c r="I614" s="15">
        <v>1.071</v>
      </c>
      <c r="J614" s="15">
        <v>1.224</v>
      </c>
      <c r="K614" s="15">
        <v>1.377</v>
      </c>
      <c r="L614" s="17">
        <v>1.53</v>
      </c>
    </row>
    <row r="615" spans="1:12" x14ac:dyDescent="0.25">
      <c r="A615" s="36"/>
      <c r="B615" s="21" t="s">
        <v>773</v>
      </c>
      <c r="C615" s="15">
        <v>0.28799999999999998</v>
      </c>
      <c r="D615" s="15">
        <v>0.57599999999999996</v>
      </c>
      <c r="E615" s="15">
        <v>0.86399999999999988</v>
      </c>
      <c r="F615" s="15">
        <v>1.1519999999999999</v>
      </c>
      <c r="G615" s="15">
        <v>1.44</v>
      </c>
      <c r="H615" s="15">
        <v>1.7279999999999998</v>
      </c>
      <c r="I615" s="15">
        <v>2.016</v>
      </c>
      <c r="J615" s="15">
        <v>2.3039999999999998</v>
      </c>
      <c r="K615" s="15">
        <v>2.5919999999999996</v>
      </c>
      <c r="L615" s="17">
        <v>2.88</v>
      </c>
    </row>
    <row r="616" spans="1:12" x14ac:dyDescent="0.25">
      <c r="A616" s="36"/>
      <c r="B616" s="21" t="s">
        <v>774</v>
      </c>
      <c r="C616" s="15">
        <v>0.16200000000000001</v>
      </c>
      <c r="D616" s="15">
        <v>0.32400000000000001</v>
      </c>
      <c r="E616" s="15">
        <v>0.48599999999999999</v>
      </c>
      <c r="F616" s="15">
        <v>0.64800000000000002</v>
      </c>
      <c r="G616" s="15">
        <v>0.81</v>
      </c>
      <c r="H616" s="15">
        <v>0.97199999999999998</v>
      </c>
      <c r="I616" s="15">
        <v>1.1340000000000001</v>
      </c>
      <c r="J616" s="15">
        <v>1.296</v>
      </c>
      <c r="K616" s="15">
        <v>1.458</v>
      </c>
      <c r="L616" s="17">
        <v>1.62</v>
      </c>
    </row>
    <row r="617" spans="1:12" ht="30" x14ac:dyDescent="0.25">
      <c r="A617" s="36"/>
      <c r="B617" s="21" t="s">
        <v>394</v>
      </c>
      <c r="C617" s="15">
        <v>0.1176</v>
      </c>
      <c r="D617" s="15">
        <v>0.23519999999999999</v>
      </c>
      <c r="E617" s="15">
        <v>0.3528</v>
      </c>
      <c r="F617" s="15">
        <v>0.47039999999999998</v>
      </c>
      <c r="G617" s="15">
        <v>0.58799999999999997</v>
      </c>
      <c r="H617" s="15">
        <v>0.7056</v>
      </c>
      <c r="I617" s="15">
        <v>0.82319999999999993</v>
      </c>
      <c r="J617" s="15">
        <v>0.94079999999999997</v>
      </c>
      <c r="K617" s="15">
        <v>1.0584</v>
      </c>
      <c r="L617" s="17">
        <v>1.1759999999999999</v>
      </c>
    </row>
    <row r="618" spans="1:12" ht="30" x14ac:dyDescent="0.25">
      <c r="A618" s="36"/>
      <c r="B618" s="21" t="s">
        <v>395</v>
      </c>
      <c r="C618" s="15">
        <v>0.18719999999999998</v>
      </c>
      <c r="D618" s="15">
        <v>0.37439999999999996</v>
      </c>
      <c r="E618" s="15">
        <v>0.56159999999999988</v>
      </c>
      <c r="F618" s="15">
        <v>0.74879999999999991</v>
      </c>
      <c r="G618" s="15">
        <v>0.93599999999999994</v>
      </c>
      <c r="H618" s="15">
        <v>1.1231999999999998</v>
      </c>
      <c r="I618" s="15">
        <v>1.3103999999999998</v>
      </c>
      <c r="J618" s="15">
        <v>1.4975999999999998</v>
      </c>
      <c r="K618" s="15">
        <v>1.6847999999999999</v>
      </c>
      <c r="L618" s="17">
        <v>1.8719999999999999</v>
      </c>
    </row>
    <row r="619" spans="1:12" x14ac:dyDescent="0.25">
      <c r="A619" s="36"/>
      <c r="B619" s="21" t="s">
        <v>773</v>
      </c>
      <c r="C619" s="15">
        <v>0.126</v>
      </c>
      <c r="D619" s="15">
        <v>0.252</v>
      </c>
      <c r="E619" s="15">
        <v>0.378</v>
      </c>
      <c r="F619" s="15">
        <v>0.504</v>
      </c>
      <c r="G619" s="15">
        <v>0.63</v>
      </c>
      <c r="H619" s="15">
        <v>0.75600000000000001</v>
      </c>
      <c r="I619" s="15">
        <v>0.88200000000000001</v>
      </c>
      <c r="J619" s="15">
        <v>1.008</v>
      </c>
      <c r="K619" s="15">
        <v>1.1339999999999999</v>
      </c>
      <c r="L619" s="17">
        <v>1.26</v>
      </c>
    </row>
    <row r="620" spans="1:12" ht="30" x14ac:dyDescent="0.25">
      <c r="A620" s="36"/>
      <c r="B620" s="21" t="s">
        <v>396</v>
      </c>
      <c r="C620" s="15">
        <v>8.6400000000000005E-2</v>
      </c>
      <c r="D620" s="15">
        <v>0.17280000000000001</v>
      </c>
      <c r="E620" s="15">
        <v>0.25919999999999999</v>
      </c>
      <c r="F620" s="15">
        <v>0.34560000000000002</v>
      </c>
      <c r="G620" s="15">
        <v>0.43200000000000005</v>
      </c>
      <c r="H620" s="15">
        <v>0.51839999999999997</v>
      </c>
      <c r="I620" s="15">
        <v>0.6048</v>
      </c>
      <c r="J620" s="15">
        <v>0.69120000000000004</v>
      </c>
      <c r="K620" s="15">
        <v>0.77760000000000007</v>
      </c>
      <c r="L620" s="17">
        <v>0.86399999999999999</v>
      </c>
    </row>
    <row r="621" spans="1:12" ht="30" x14ac:dyDescent="0.25">
      <c r="A621" s="36"/>
      <c r="B621" s="21" t="s">
        <v>397</v>
      </c>
      <c r="C621" s="15">
        <v>0.184</v>
      </c>
      <c r="D621" s="15">
        <v>0.36799999999999999</v>
      </c>
      <c r="E621" s="15">
        <v>0.55200000000000005</v>
      </c>
      <c r="F621" s="15">
        <v>0.73599999999999999</v>
      </c>
      <c r="G621" s="15">
        <v>0.91999999999999993</v>
      </c>
      <c r="H621" s="15">
        <v>1.1040000000000001</v>
      </c>
      <c r="I621" s="15">
        <v>1.288</v>
      </c>
      <c r="J621" s="15">
        <v>1.472</v>
      </c>
      <c r="K621" s="15">
        <v>1.6559999999999999</v>
      </c>
      <c r="L621" s="17">
        <v>1.84</v>
      </c>
    </row>
    <row r="622" spans="1:12" ht="30" x14ac:dyDescent="0.25">
      <c r="A622" s="36"/>
      <c r="B622" s="21" t="s">
        <v>775</v>
      </c>
      <c r="C622" s="15">
        <v>0.59760000000000002</v>
      </c>
      <c r="D622" s="15">
        <v>1.1952</v>
      </c>
      <c r="E622" s="15">
        <v>1.7928000000000002</v>
      </c>
      <c r="F622" s="15">
        <v>2.3904000000000001</v>
      </c>
      <c r="G622" s="15">
        <v>2.988</v>
      </c>
      <c r="H622" s="15">
        <v>3.5856000000000003</v>
      </c>
      <c r="I622" s="15">
        <v>4.1832000000000003</v>
      </c>
      <c r="J622" s="15">
        <v>4.7808000000000002</v>
      </c>
      <c r="K622" s="15">
        <v>5.3784000000000001</v>
      </c>
      <c r="L622" s="17">
        <v>5.976</v>
      </c>
    </row>
    <row r="623" spans="1:12" x14ac:dyDescent="0.25">
      <c r="A623" s="36"/>
      <c r="B623" s="21" t="s">
        <v>398</v>
      </c>
      <c r="C623" s="15">
        <v>0.27200000000000002</v>
      </c>
      <c r="D623" s="15">
        <v>0.54400000000000004</v>
      </c>
      <c r="E623" s="15">
        <v>0.81600000000000006</v>
      </c>
      <c r="F623" s="15">
        <v>1.0880000000000001</v>
      </c>
      <c r="G623" s="15">
        <v>1.36</v>
      </c>
      <c r="H623" s="15">
        <v>1.6320000000000001</v>
      </c>
      <c r="I623" s="15">
        <v>1.9040000000000001</v>
      </c>
      <c r="J623" s="15">
        <v>2.1760000000000002</v>
      </c>
      <c r="K623" s="15">
        <v>2.4480000000000004</v>
      </c>
      <c r="L623" s="17">
        <v>2.72</v>
      </c>
    </row>
    <row r="624" spans="1:12" x14ac:dyDescent="0.25">
      <c r="A624" s="36"/>
      <c r="B624" s="21" t="s">
        <v>399</v>
      </c>
      <c r="C624" s="15">
        <v>0.14879999999999999</v>
      </c>
      <c r="D624" s="15">
        <v>0.29759999999999998</v>
      </c>
      <c r="E624" s="15">
        <v>0.44639999999999996</v>
      </c>
      <c r="F624" s="15">
        <v>0.59519999999999995</v>
      </c>
      <c r="G624" s="15">
        <v>0.74399999999999999</v>
      </c>
      <c r="H624" s="15">
        <v>0.89279999999999993</v>
      </c>
      <c r="I624" s="15">
        <v>1.0415999999999999</v>
      </c>
      <c r="J624" s="15">
        <v>1.1903999999999999</v>
      </c>
      <c r="K624" s="15">
        <v>1.3391999999999999</v>
      </c>
      <c r="L624" s="17">
        <v>1.488</v>
      </c>
    </row>
    <row r="625" spans="1:12" x14ac:dyDescent="0.25">
      <c r="A625" s="36"/>
      <c r="B625" s="21" t="s">
        <v>400</v>
      </c>
      <c r="C625" s="15">
        <v>5.04E-2</v>
      </c>
      <c r="D625" s="15">
        <v>0.1008</v>
      </c>
      <c r="E625" s="15">
        <v>0.1512</v>
      </c>
      <c r="F625" s="15">
        <v>0.2016</v>
      </c>
      <c r="G625" s="15">
        <v>0.252</v>
      </c>
      <c r="H625" s="15">
        <v>0.3024</v>
      </c>
      <c r="I625" s="15">
        <v>0.3528</v>
      </c>
      <c r="J625" s="15">
        <v>0.4032</v>
      </c>
      <c r="K625" s="15">
        <v>0.4536</v>
      </c>
      <c r="L625" s="17">
        <v>0.504</v>
      </c>
    </row>
    <row r="626" spans="1:12" x14ac:dyDescent="0.25">
      <c r="A626" s="36"/>
      <c r="B626" s="21" t="s">
        <v>401</v>
      </c>
      <c r="C626" s="15">
        <v>5.28E-2</v>
      </c>
      <c r="D626" s="15">
        <v>0.1056</v>
      </c>
      <c r="E626" s="15">
        <v>0.15839999999999999</v>
      </c>
      <c r="F626" s="15">
        <v>0.2112</v>
      </c>
      <c r="G626" s="15">
        <v>0.26400000000000001</v>
      </c>
      <c r="H626" s="15">
        <v>0.31679999999999997</v>
      </c>
      <c r="I626" s="15">
        <v>0.36959999999999998</v>
      </c>
      <c r="J626" s="15">
        <v>0.4224</v>
      </c>
      <c r="K626" s="15">
        <v>0.47520000000000001</v>
      </c>
      <c r="L626" s="17">
        <v>0.52800000000000002</v>
      </c>
    </row>
    <row r="627" spans="1:12" x14ac:dyDescent="0.25">
      <c r="A627" s="36"/>
      <c r="B627" s="21" t="s">
        <v>402</v>
      </c>
      <c r="C627" s="15">
        <v>4.5600000000000002E-2</v>
      </c>
      <c r="D627" s="15">
        <v>9.1200000000000003E-2</v>
      </c>
      <c r="E627" s="15">
        <v>0.1368</v>
      </c>
      <c r="F627" s="15">
        <v>0.18240000000000001</v>
      </c>
      <c r="G627" s="15">
        <v>0.22800000000000001</v>
      </c>
      <c r="H627" s="15">
        <v>0.27360000000000001</v>
      </c>
      <c r="I627" s="15">
        <v>0.31920000000000004</v>
      </c>
      <c r="J627" s="15">
        <v>0.36480000000000001</v>
      </c>
      <c r="K627" s="15">
        <v>0.41039999999999999</v>
      </c>
      <c r="L627" s="17">
        <v>0.45600000000000002</v>
      </c>
    </row>
    <row r="628" spans="1:12" x14ac:dyDescent="0.25">
      <c r="A628" s="36"/>
      <c r="B628" s="21" t="s">
        <v>403</v>
      </c>
      <c r="C628" s="15">
        <v>4.5600000000000002E-2</v>
      </c>
      <c r="D628" s="15">
        <v>9.1200000000000003E-2</v>
      </c>
      <c r="E628" s="15">
        <v>0.1368</v>
      </c>
      <c r="F628" s="15">
        <v>0.18240000000000001</v>
      </c>
      <c r="G628" s="15">
        <v>0.22800000000000001</v>
      </c>
      <c r="H628" s="15">
        <v>0.27360000000000001</v>
      </c>
      <c r="I628" s="15">
        <v>0.31920000000000004</v>
      </c>
      <c r="J628" s="15">
        <v>0.36480000000000001</v>
      </c>
      <c r="K628" s="15">
        <v>0.41039999999999999</v>
      </c>
      <c r="L628" s="17">
        <v>0.45600000000000002</v>
      </c>
    </row>
    <row r="629" spans="1:12" x14ac:dyDescent="0.25">
      <c r="A629" s="36"/>
      <c r="B629" s="21" t="s">
        <v>404</v>
      </c>
      <c r="C629" s="15">
        <v>5.28E-2</v>
      </c>
      <c r="D629" s="15">
        <v>0.1056</v>
      </c>
      <c r="E629" s="15">
        <v>0.15839999999999999</v>
      </c>
      <c r="F629" s="15">
        <v>0.2112</v>
      </c>
      <c r="G629" s="15">
        <v>0.26400000000000001</v>
      </c>
      <c r="H629" s="15">
        <v>0.31679999999999997</v>
      </c>
      <c r="I629" s="15">
        <v>0.36959999999999998</v>
      </c>
      <c r="J629" s="15">
        <v>0.4224</v>
      </c>
      <c r="K629" s="15">
        <v>0.47520000000000001</v>
      </c>
      <c r="L629" s="17">
        <v>0.52800000000000002</v>
      </c>
    </row>
    <row r="630" spans="1:12" x14ac:dyDescent="0.25">
      <c r="A630" s="36"/>
      <c r="B630" s="21" t="s">
        <v>405</v>
      </c>
      <c r="C630" s="15">
        <v>4.0800000000000003E-2</v>
      </c>
      <c r="D630" s="15">
        <v>8.1600000000000006E-2</v>
      </c>
      <c r="E630" s="15">
        <v>0.12240000000000001</v>
      </c>
      <c r="F630" s="15">
        <v>0.16320000000000001</v>
      </c>
      <c r="G630" s="15">
        <v>0.20400000000000001</v>
      </c>
      <c r="H630" s="15">
        <v>0.24480000000000002</v>
      </c>
      <c r="I630" s="15">
        <v>0.28560000000000002</v>
      </c>
      <c r="J630" s="15">
        <v>0.32640000000000002</v>
      </c>
      <c r="K630" s="15">
        <v>0.36720000000000003</v>
      </c>
      <c r="L630" s="17">
        <v>0.40800000000000003</v>
      </c>
    </row>
    <row r="631" spans="1:12" x14ac:dyDescent="0.25">
      <c r="A631" s="36"/>
      <c r="B631" s="21" t="s">
        <v>776</v>
      </c>
      <c r="C631" s="15">
        <v>5.04E-2</v>
      </c>
      <c r="D631" s="15">
        <v>0.1008</v>
      </c>
      <c r="E631" s="15">
        <v>0.1512</v>
      </c>
      <c r="F631" s="15">
        <v>0.2016</v>
      </c>
      <c r="G631" s="15">
        <v>0.252</v>
      </c>
      <c r="H631" s="15">
        <v>0.3024</v>
      </c>
      <c r="I631" s="15">
        <v>0.3528</v>
      </c>
      <c r="J631" s="15">
        <v>0.4032</v>
      </c>
      <c r="K631" s="15">
        <v>0.4536</v>
      </c>
      <c r="L631" s="17">
        <v>0.504</v>
      </c>
    </row>
    <row r="632" spans="1:12" x14ac:dyDescent="0.25">
      <c r="A632" s="36"/>
      <c r="B632" s="21" t="s">
        <v>406</v>
      </c>
      <c r="C632" s="15">
        <v>3.8400000000000004E-2</v>
      </c>
      <c r="D632" s="15">
        <v>7.6800000000000007E-2</v>
      </c>
      <c r="E632" s="15">
        <v>0.11520000000000001</v>
      </c>
      <c r="F632" s="15">
        <v>0.15360000000000001</v>
      </c>
      <c r="G632" s="15">
        <v>0.192</v>
      </c>
      <c r="H632" s="15">
        <v>0.23040000000000002</v>
      </c>
      <c r="I632" s="15">
        <v>0.26880000000000004</v>
      </c>
      <c r="J632" s="15">
        <v>0.30720000000000003</v>
      </c>
      <c r="K632" s="15">
        <v>0.34560000000000002</v>
      </c>
      <c r="L632" s="17">
        <v>0.38400000000000001</v>
      </c>
    </row>
    <row r="633" spans="1:12" x14ac:dyDescent="0.25">
      <c r="A633" s="36"/>
      <c r="B633" s="21" t="s">
        <v>407</v>
      </c>
      <c r="C633" s="15">
        <v>0.11280000000000001</v>
      </c>
      <c r="D633" s="15">
        <v>0.22560000000000002</v>
      </c>
      <c r="E633" s="15">
        <v>0.33840000000000003</v>
      </c>
      <c r="F633" s="15">
        <v>0.45120000000000005</v>
      </c>
      <c r="G633" s="15">
        <v>0.56400000000000006</v>
      </c>
      <c r="H633" s="15">
        <v>0.67680000000000007</v>
      </c>
      <c r="I633" s="15">
        <v>0.78960000000000008</v>
      </c>
      <c r="J633" s="15">
        <v>0.90240000000000009</v>
      </c>
      <c r="K633" s="15">
        <v>1.0152000000000001</v>
      </c>
      <c r="L633" s="17">
        <v>1.1280000000000001</v>
      </c>
    </row>
    <row r="634" spans="1:12" x14ac:dyDescent="0.25">
      <c r="A634" s="36"/>
      <c r="B634" s="22" t="s">
        <v>408</v>
      </c>
      <c r="C634" s="15">
        <v>0.12239999999999999</v>
      </c>
      <c r="D634" s="15">
        <v>0.24479999999999999</v>
      </c>
      <c r="E634" s="15">
        <v>0.36719999999999997</v>
      </c>
      <c r="F634" s="15">
        <v>0.48959999999999998</v>
      </c>
      <c r="G634" s="15">
        <v>0.61199999999999999</v>
      </c>
      <c r="H634" s="15">
        <v>0.73439999999999994</v>
      </c>
      <c r="I634" s="15">
        <v>0.85680000000000001</v>
      </c>
      <c r="J634" s="15">
        <v>0.97919999999999996</v>
      </c>
      <c r="K634" s="15">
        <v>1.1015999999999999</v>
      </c>
      <c r="L634" s="17">
        <v>1.224</v>
      </c>
    </row>
    <row r="635" spans="1:12" x14ac:dyDescent="0.25">
      <c r="A635" s="36"/>
      <c r="B635" s="22" t="s">
        <v>409</v>
      </c>
      <c r="C635" s="15">
        <v>8.6400000000000005E-2</v>
      </c>
      <c r="D635" s="15">
        <v>0.17280000000000001</v>
      </c>
      <c r="E635" s="15">
        <v>0.25919999999999999</v>
      </c>
      <c r="F635" s="15">
        <v>0.34560000000000002</v>
      </c>
      <c r="G635" s="15">
        <v>0.43200000000000005</v>
      </c>
      <c r="H635" s="15">
        <v>0.51839999999999997</v>
      </c>
      <c r="I635" s="15">
        <v>0.6048</v>
      </c>
      <c r="J635" s="15">
        <v>0.69120000000000004</v>
      </c>
      <c r="K635" s="15">
        <v>0.77760000000000007</v>
      </c>
      <c r="L635" s="17">
        <v>0.86399999999999999</v>
      </c>
    </row>
    <row r="636" spans="1:12" x14ac:dyDescent="0.25">
      <c r="A636" s="36"/>
      <c r="B636" s="22" t="s">
        <v>410</v>
      </c>
      <c r="C636" s="15">
        <v>7.4399999999999994E-2</v>
      </c>
      <c r="D636" s="15">
        <v>0.14879999999999999</v>
      </c>
      <c r="E636" s="15">
        <v>0.22319999999999998</v>
      </c>
      <c r="F636" s="15">
        <v>0.29759999999999998</v>
      </c>
      <c r="G636" s="15">
        <v>0.372</v>
      </c>
      <c r="H636" s="15">
        <v>0.44639999999999996</v>
      </c>
      <c r="I636" s="15">
        <v>0.52079999999999993</v>
      </c>
      <c r="J636" s="15">
        <v>0.59519999999999995</v>
      </c>
      <c r="K636" s="15">
        <v>0.66959999999999997</v>
      </c>
      <c r="L636" s="17">
        <v>0.74399999999999999</v>
      </c>
    </row>
    <row r="637" spans="1:12" x14ac:dyDescent="0.25">
      <c r="A637" s="36"/>
      <c r="B637" s="22" t="s">
        <v>411</v>
      </c>
      <c r="C637" s="15">
        <v>6.3E-2</v>
      </c>
      <c r="D637" s="15">
        <v>0.126</v>
      </c>
      <c r="E637" s="15">
        <v>0.189</v>
      </c>
      <c r="F637" s="15">
        <v>0.252</v>
      </c>
      <c r="G637" s="15">
        <v>0.315</v>
      </c>
      <c r="H637" s="15">
        <v>0.378</v>
      </c>
      <c r="I637" s="15">
        <v>0.441</v>
      </c>
      <c r="J637" s="15">
        <v>0.504</v>
      </c>
      <c r="K637" s="15">
        <v>0.56699999999999995</v>
      </c>
      <c r="L637" s="17">
        <v>0.63</v>
      </c>
    </row>
    <row r="638" spans="1:12" x14ac:dyDescent="0.25">
      <c r="A638" s="36"/>
      <c r="B638" s="22" t="s">
        <v>412</v>
      </c>
      <c r="C638" s="15">
        <v>5.04E-2</v>
      </c>
      <c r="D638" s="15">
        <v>0.1008</v>
      </c>
      <c r="E638" s="15">
        <v>0.1512</v>
      </c>
      <c r="F638" s="15">
        <v>0.2016</v>
      </c>
      <c r="G638" s="15">
        <v>0.252</v>
      </c>
      <c r="H638" s="15">
        <v>0.3024</v>
      </c>
      <c r="I638" s="15">
        <v>0.3528</v>
      </c>
      <c r="J638" s="15">
        <v>0.4032</v>
      </c>
      <c r="K638" s="15">
        <v>0.4536</v>
      </c>
      <c r="L638" s="17">
        <v>0.504</v>
      </c>
    </row>
    <row r="639" spans="1:12" x14ac:dyDescent="0.25">
      <c r="A639" s="36"/>
      <c r="B639" s="22" t="s">
        <v>403</v>
      </c>
      <c r="C639" s="15">
        <v>4.5600000000000002E-2</v>
      </c>
      <c r="D639" s="15">
        <v>9.1200000000000003E-2</v>
      </c>
      <c r="E639" s="15">
        <v>0.1368</v>
      </c>
      <c r="F639" s="15">
        <v>0.18240000000000001</v>
      </c>
      <c r="G639" s="15">
        <v>0.22800000000000001</v>
      </c>
      <c r="H639" s="15">
        <v>0.27360000000000001</v>
      </c>
      <c r="I639" s="15">
        <v>0.31920000000000004</v>
      </c>
      <c r="J639" s="15">
        <v>0.36480000000000001</v>
      </c>
      <c r="K639" s="15">
        <v>0.41039999999999999</v>
      </c>
      <c r="L639" s="17">
        <v>0.45600000000000002</v>
      </c>
    </row>
    <row r="640" spans="1:12" x14ac:dyDescent="0.25">
      <c r="A640" s="36"/>
      <c r="B640" s="22" t="s">
        <v>413</v>
      </c>
      <c r="C640" s="15">
        <v>6.1499999999999999E-2</v>
      </c>
      <c r="D640" s="15">
        <v>0.123</v>
      </c>
      <c r="E640" s="15">
        <v>0.1845</v>
      </c>
      <c r="F640" s="15">
        <v>0.246</v>
      </c>
      <c r="G640" s="15">
        <v>0.3075</v>
      </c>
      <c r="H640" s="15">
        <v>0.36899999999999999</v>
      </c>
      <c r="I640" s="15">
        <v>0.43049999999999999</v>
      </c>
      <c r="J640" s="15">
        <v>0.49199999999999999</v>
      </c>
      <c r="K640" s="15">
        <v>0.55349999999999999</v>
      </c>
      <c r="L640" s="17">
        <v>0.61499999999999999</v>
      </c>
    </row>
    <row r="641" spans="1:12" ht="30" x14ac:dyDescent="0.25">
      <c r="A641" s="36"/>
      <c r="B641" s="22" t="s">
        <v>414</v>
      </c>
      <c r="C641" s="15">
        <v>0.21360000000000001</v>
      </c>
      <c r="D641" s="15">
        <v>0.42720000000000002</v>
      </c>
      <c r="E641" s="15">
        <v>0.64080000000000004</v>
      </c>
      <c r="F641" s="15">
        <v>0.85440000000000005</v>
      </c>
      <c r="G641" s="15">
        <v>1.0680000000000001</v>
      </c>
      <c r="H641" s="15">
        <v>1.2816000000000001</v>
      </c>
      <c r="I641" s="15">
        <v>1.4952000000000001</v>
      </c>
      <c r="J641" s="15">
        <v>1.7088000000000001</v>
      </c>
      <c r="K641" s="15">
        <v>1.9224000000000001</v>
      </c>
      <c r="L641" s="17">
        <v>2.1360000000000001</v>
      </c>
    </row>
    <row r="642" spans="1:12" x14ac:dyDescent="0.25">
      <c r="A642" s="36"/>
      <c r="B642" s="12" t="s">
        <v>415</v>
      </c>
      <c r="C642" s="15">
        <v>0.30099999999999999</v>
      </c>
      <c r="D642" s="15">
        <v>0.60199999999999998</v>
      </c>
      <c r="E642" s="15">
        <v>0.90300000000000002</v>
      </c>
      <c r="F642" s="15">
        <v>1.204</v>
      </c>
      <c r="G642" s="15">
        <v>1.5049999999999999</v>
      </c>
      <c r="H642" s="15">
        <v>1.806</v>
      </c>
      <c r="I642" s="15">
        <v>2.1069999999999998</v>
      </c>
      <c r="J642" s="15">
        <v>2.4079999999999999</v>
      </c>
      <c r="K642" s="15">
        <v>2.7090000000000001</v>
      </c>
      <c r="L642" s="17">
        <v>3.01</v>
      </c>
    </row>
    <row r="643" spans="1:12" x14ac:dyDescent="0.25">
      <c r="A643" s="36"/>
      <c r="B643" s="12" t="s">
        <v>416</v>
      </c>
      <c r="C643" s="15">
        <v>0.10500000000000001</v>
      </c>
      <c r="D643" s="15">
        <v>0.21000000000000002</v>
      </c>
      <c r="E643" s="15">
        <v>0.31500000000000006</v>
      </c>
      <c r="F643" s="15">
        <v>0.42000000000000004</v>
      </c>
      <c r="G643" s="15">
        <v>0.52500000000000002</v>
      </c>
      <c r="H643" s="15">
        <v>0.63000000000000012</v>
      </c>
      <c r="I643" s="15">
        <v>0.7350000000000001</v>
      </c>
      <c r="J643" s="15">
        <v>0.84000000000000008</v>
      </c>
      <c r="K643" s="15">
        <v>0.94500000000000006</v>
      </c>
      <c r="L643" s="17">
        <v>1.05</v>
      </c>
    </row>
    <row r="644" spans="1:12" x14ac:dyDescent="0.25">
      <c r="A644" s="36"/>
      <c r="B644" s="12" t="s">
        <v>417</v>
      </c>
      <c r="C644" s="15">
        <v>0.37690000000000001</v>
      </c>
      <c r="D644" s="15">
        <v>0.75380000000000003</v>
      </c>
      <c r="E644" s="15">
        <v>1.1307</v>
      </c>
      <c r="F644" s="15">
        <v>1.5076000000000001</v>
      </c>
      <c r="G644" s="15">
        <v>1.8845000000000001</v>
      </c>
      <c r="H644" s="15">
        <v>2.2614000000000001</v>
      </c>
      <c r="I644" s="15">
        <v>2.6383000000000001</v>
      </c>
      <c r="J644" s="15">
        <v>3.0152000000000001</v>
      </c>
      <c r="K644" s="15">
        <v>3.3921000000000001</v>
      </c>
      <c r="L644" s="17">
        <v>3.7690000000000001</v>
      </c>
    </row>
    <row r="645" spans="1:12" x14ac:dyDescent="0.25">
      <c r="A645" s="36"/>
      <c r="B645" s="12" t="s">
        <v>418</v>
      </c>
      <c r="C645" s="15">
        <v>0.11240000000000001</v>
      </c>
      <c r="D645" s="15">
        <v>0.22480000000000003</v>
      </c>
      <c r="E645" s="15">
        <v>0.33720000000000006</v>
      </c>
      <c r="F645" s="15">
        <v>0.44960000000000006</v>
      </c>
      <c r="G645" s="15">
        <v>0.56200000000000006</v>
      </c>
      <c r="H645" s="15">
        <v>0.67440000000000011</v>
      </c>
      <c r="I645" s="15">
        <v>0.78680000000000005</v>
      </c>
      <c r="J645" s="15">
        <v>0.89920000000000011</v>
      </c>
      <c r="K645" s="15">
        <v>1.0116000000000001</v>
      </c>
      <c r="L645" s="17">
        <v>1.1240000000000001</v>
      </c>
    </row>
    <row r="646" spans="1:12" x14ac:dyDescent="0.25">
      <c r="A646" s="36"/>
      <c r="B646" s="12" t="s">
        <v>419</v>
      </c>
      <c r="C646" s="15">
        <v>0.14879999999999999</v>
      </c>
      <c r="D646" s="15">
        <v>0.29759999999999998</v>
      </c>
      <c r="E646" s="15">
        <v>0.44639999999999996</v>
      </c>
      <c r="F646" s="15">
        <v>0.59519999999999995</v>
      </c>
      <c r="G646" s="15">
        <v>0.74399999999999999</v>
      </c>
      <c r="H646" s="15">
        <v>0.89279999999999993</v>
      </c>
      <c r="I646" s="15">
        <v>1.0415999999999999</v>
      </c>
      <c r="J646" s="15">
        <v>1.1903999999999999</v>
      </c>
      <c r="K646" s="15">
        <v>1.3391999999999999</v>
      </c>
      <c r="L646" s="17">
        <v>1.488</v>
      </c>
    </row>
    <row r="647" spans="1:12" x14ac:dyDescent="0.25">
      <c r="A647" s="36"/>
      <c r="B647" s="12" t="s">
        <v>420</v>
      </c>
      <c r="C647" s="15">
        <v>0.29900000000000004</v>
      </c>
      <c r="D647" s="15">
        <v>0.59800000000000009</v>
      </c>
      <c r="E647" s="15">
        <v>0.89700000000000013</v>
      </c>
      <c r="F647" s="15">
        <v>1.1960000000000002</v>
      </c>
      <c r="G647" s="15">
        <v>1.4950000000000001</v>
      </c>
      <c r="H647" s="15">
        <v>1.7940000000000003</v>
      </c>
      <c r="I647" s="15">
        <v>2.0930000000000004</v>
      </c>
      <c r="J647" s="15">
        <v>2.3920000000000003</v>
      </c>
      <c r="K647" s="15">
        <v>2.6910000000000003</v>
      </c>
      <c r="L647" s="17">
        <v>2.99</v>
      </c>
    </row>
    <row r="648" spans="1:12" x14ac:dyDescent="0.25">
      <c r="A648" s="36"/>
      <c r="B648" s="12" t="s">
        <v>421</v>
      </c>
      <c r="C648" s="15">
        <v>0.19950000000000001</v>
      </c>
      <c r="D648" s="15">
        <v>0.39900000000000002</v>
      </c>
      <c r="E648" s="15">
        <v>0.59850000000000003</v>
      </c>
      <c r="F648" s="15">
        <v>0.79800000000000004</v>
      </c>
      <c r="G648" s="15">
        <v>0.99750000000000005</v>
      </c>
      <c r="H648" s="15">
        <v>1.1970000000000001</v>
      </c>
      <c r="I648" s="15">
        <v>1.3965000000000001</v>
      </c>
      <c r="J648" s="15">
        <v>1.5960000000000001</v>
      </c>
      <c r="K648" s="15">
        <v>1.7955000000000001</v>
      </c>
      <c r="L648" s="17">
        <v>1.9950000000000001</v>
      </c>
    </row>
    <row r="649" spans="1:12" x14ac:dyDescent="0.25">
      <c r="A649" s="36"/>
      <c r="B649" s="12" t="s">
        <v>422</v>
      </c>
      <c r="C649" s="15">
        <v>0.182</v>
      </c>
      <c r="D649" s="15">
        <v>0.36399999999999999</v>
      </c>
      <c r="E649" s="15">
        <v>0.54600000000000004</v>
      </c>
      <c r="F649" s="15">
        <v>0.72799999999999998</v>
      </c>
      <c r="G649" s="15">
        <v>0.90999999999999992</v>
      </c>
      <c r="H649" s="15">
        <v>1.0920000000000001</v>
      </c>
      <c r="I649" s="15">
        <v>1.274</v>
      </c>
      <c r="J649" s="15">
        <v>1.456</v>
      </c>
      <c r="K649" s="15">
        <v>1.6379999999999999</v>
      </c>
      <c r="L649" s="17">
        <v>1.82</v>
      </c>
    </row>
    <row r="650" spans="1:12" x14ac:dyDescent="0.25">
      <c r="A650" s="36"/>
      <c r="B650" s="12" t="s">
        <v>423</v>
      </c>
      <c r="C650" s="15">
        <v>0.16999999999999998</v>
      </c>
      <c r="D650" s="15">
        <v>0.33999999999999997</v>
      </c>
      <c r="E650" s="15">
        <v>0.51</v>
      </c>
      <c r="F650" s="15">
        <v>0.67999999999999994</v>
      </c>
      <c r="G650" s="15">
        <v>0.84999999999999987</v>
      </c>
      <c r="H650" s="15">
        <v>1.02</v>
      </c>
      <c r="I650" s="15">
        <v>1.19</v>
      </c>
      <c r="J650" s="15">
        <v>1.3599999999999999</v>
      </c>
      <c r="K650" s="15">
        <v>1.5299999999999998</v>
      </c>
      <c r="L650" s="17">
        <v>1.7</v>
      </c>
    </row>
    <row r="651" spans="1:12" x14ac:dyDescent="0.25">
      <c r="A651" s="36"/>
      <c r="B651" s="12" t="s">
        <v>424</v>
      </c>
      <c r="C651" s="15">
        <v>0.153</v>
      </c>
      <c r="D651" s="15">
        <v>0.30599999999999999</v>
      </c>
      <c r="E651" s="15">
        <v>0.45899999999999996</v>
      </c>
      <c r="F651" s="15">
        <v>0.61199999999999999</v>
      </c>
      <c r="G651" s="15">
        <v>0.76500000000000001</v>
      </c>
      <c r="H651" s="15">
        <v>0.91799999999999993</v>
      </c>
      <c r="I651" s="15">
        <v>1.071</v>
      </c>
      <c r="J651" s="15">
        <v>1.224</v>
      </c>
      <c r="K651" s="15">
        <v>1.377</v>
      </c>
      <c r="L651" s="17">
        <v>1.53</v>
      </c>
    </row>
    <row r="652" spans="1:12" x14ac:dyDescent="0.25">
      <c r="A652" s="36"/>
      <c r="B652" s="12" t="s">
        <v>425</v>
      </c>
      <c r="C652" s="15">
        <v>0.188</v>
      </c>
      <c r="D652" s="15">
        <v>0.376</v>
      </c>
      <c r="E652" s="15">
        <v>0.56400000000000006</v>
      </c>
      <c r="F652" s="15">
        <v>0.752</v>
      </c>
      <c r="G652" s="15">
        <v>0.94</v>
      </c>
      <c r="H652" s="15">
        <v>1.1280000000000001</v>
      </c>
      <c r="I652" s="15">
        <v>1.3160000000000001</v>
      </c>
      <c r="J652" s="15">
        <v>1.504</v>
      </c>
      <c r="K652" s="15">
        <v>1.6919999999999999</v>
      </c>
      <c r="L652" s="17">
        <v>1.88</v>
      </c>
    </row>
    <row r="653" spans="1:12" x14ac:dyDescent="0.25">
      <c r="A653" s="36"/>
      <c r="B653" s="12" t="s">
        <v>426</v>
      </c>
      <c r="C653" s="15">
        <v>7.3999999999999996E-2</v>
      </c>
      <c r="D653" s="15">
        <v>0.14799999999999999</v>
      </c>
      <c r="E653" s="15">
        <v>0.22199999999999998</v>
      </c>
      <c r="F653" s="15">
        <v>0.29599999999999999</v>
      </c>
      <c r="G653" s="15">
        <v>0.37</v>
      </c>
      <c r="H653" s="15">
        <v>0.44399999999999995</v>
      </c>
      <c r="I653" s="15">
        <v>0.51800000000000002</v>
      </c>
      <c r="J653" s="15">
        <v>0.59199999999999997</v>
      </c>
      <c r="K653" s="15">
        <v>0.66599999999999993</v>
      </c>
      <c r="L653" s="17">
        <v>0.74</v>
      </c>
    </row>
    <row r="654" spans="1:12" x14ac:dyDescent="0.25">
      <c r="A654" s="36"/>
      <c r="B654" s="12" t="s">
        <v>427</v>
      </c>
      <c r="C654" s="15">
        <v>6.720000000000001E-2</v>
      </c>
      <c r="D654" s="15">
        <v>0.13440000000000002</v>
      </c>
      <c r="E654" s="15">
        <v>0.20160000000000003</v>
      </c>
      <c r="F654" s="15">
        <v>0.26880000000000004</v>
      </c>
      <c r="G654" s="15">
        <v>0.33600000000000008</v>
      </c>
      <c r="H654" s="15">
        <v>0.40320000000000006</v>
      </c>
      <c r="I654" s="15">
        <v>0.47040000000000004</v>
      </c>
      <c r="J654" s="15">
        <v>0.53760000000000008</v>
      </c>
      <c r="K654" s="15">
        <v>0.60480000000000012</v>
      </c>
      <c r="L654" s="17">
        <v>0.67200000000000004</v>
      </c>
    </row>
    <row r="655" spans="1:12" x14ac:dyDescent="0.25">
      <c r="A655" s="36"/>
      <c r="B655" s="12" t="s">
        <v>428</v>
      </c>
      <c r="C655" s="15">
        <v>0.16320000000000001</v>
      </c>
      <c r="D655" s="15">
        <v>0.32640000000000002</v>
      </c>
      <c r="E655" s="15">
        <v>0.48960000000000004</v>
      </c>
      <c r="F655" s="15">
        <v>0.65280000000000005</v>
      </c>
      <c r="G655" s="15">
        <v>0.81600000000000006</v>
      </c>
      <c r="H655" s="15">
        <v>0.97920000000000007</v>
      </c>
      <c r="I655" s="15">
        <v>1.1424000000000001</v>
      </c>
      <c r="J655" s="15">
        <v>1.3056000000000001</v>
      </c>
      <c r="K655" s="15">
        <v>1.4688000000000001</v>
      </c>
      <c r="L655" s="17">
        <v>1.6320000000000001</v>
      </c>
    </row>
    <row r="656" spans="1:12" x14ac:dyDescent="0.25">
      <c r="A656" s="36"/>
      <c r="B656" s="12" t="s">
        <v>429</v>
      </c>
      <c r="C656" s="15">
        <v>0.1749</v>
      </c>
      <c r="D656" s="15">
        <v>0.3498</v>
      </c>
      <c r="E656" s="15">
        <v>0.52469999999999994</v>
      </c>
      <c r="F656" s="15">
        <v>0.6996</v>
      </c>
      <c r="G656" s="15">
        <v>0.87450000000000006</v>
      </c>
      <c r="H656" s="15">
        <v>1.0493999999999999</v>
      </c>
      <c r="I656" s="15">
        <v>1.2242999999999999</v>
      </c>
      <c r="J656" s="15">
        <v>1.3992</v>
      </c>
      <c r="K656" s="15">
        <v>1.5741000000000001</v>
      </c>
      <c r="L656" s="17">
        <v>1.7490000000000001</v>
      </c>
    </row>
    <row r="657" spans="1:12" x14ac:dyDescent="0.25">
      <c r="A657" s="36"/>
      <c r="B657" s="12" t="s">
        <v>430</v>
      </c>
      <c r="C657" s="15">
        <v>0.28690000000000004</v>
      </c>
      <c r="D657" s="15">
        <v>0.57380000000000009</v>
      </c>
      <c r="E657" s="15">
        <v>0.86070000000000013</v>
      </c>
      <c r="F657" s="15">
        <v>1.1476000000000002</v>
      </c>
      <c r="G657" s="15">
        <v>1.4345000000000003</v>
      </c>
      <c r="H657" s="15">
        <v>1.7214000000000003</v>
      </c>
      <c r="I657" s="15">
        <v>2.0083000000000002</v>
      </c>
      <c r="J657" s="15">
        <v>2.2952000000000004</v>
      </c>
      <c r="K657" s="15">
        <v>2.5821000000000005</v>
      </c>
      <c r="L657" s="17">
        <v>2.8690000000000002</v>
      </c>
    </row>
    <row r="658" spans="1:12" x14ac:dyDescent="0.25">
      <c r="A658" s="36"/>
      <c r="B658" s="12" t="s">
        <v>431</v>
      </c>
      <c r="C658" s="15">
        <v>0.25</v>
      </c>
      <c r="D658" s="15">
        <v>0.5</v>
      </c>
      <c r="E658" s="15">
        <v>0.75</v>
      </c>
      <c r="F658" s="15">
        <v>1</v>
      </c>
      <c r="G658" s="15">
        <v>1.25</v>
      </c>
      <c r="H658" s="15">
        <v>1.5</v>
      </c>
      <c r="I658" s="15">
        <v>1.75</v>
      </c>
      <c r="J658" s="15">
        <v>2</v>
      </c>
      <c r="K658" s="15">
        <v>2.25</v>
      </c>
      <c r="L658" s="17">
        <v>2.5</v>
      </c>
    </row>
    <row r="659" spans="1:12" x14ac:dyDescent="0.25">
      <c r="A659" s="36"/>
      <c r="B659" s="12" t="s">
        <v>432</v>
      </c>
      <c r="C659" s="15">
        <v>0.69800000000000006</v>
      </c>
      <c r="D659" s="15">
        <v>1.3960000000000001</v>
      </c>
      <c r="E659" s="15">
        <v>2.0940000000000003</v>
      </c>
      <c r="F659" s="15">
        <v>2.7920000000000003</v>
      </c>
      <c r="G659" s="15">
        <v>3.49</v>
      </c>
      <c r="H659" s="15">
        <v>4.1880000000000006</v>
      </c>
      <c r="I659" s="15">
        <v>4.8860000000000001</v>
      </c>
      <c r="J659" s="15">
        <v>5.5840000000000005</v>
      </c>
      <c r="K659" s="15">
        <v>6.2820000000000009</v>
      </c>
      <c r="L659" s="17">
        <v>6.98</v>
      </c>
    </row>
    <row r="660" spans="1:12" x14ac:dyDescent="0.25">
      <c r="A660" s="36"/>
      <c r="B660" s="12" t="s">
        <v>433</v>
      </c>
      <c r="C660" s="15">
        <v>0.28999999999999998</v>
      </c>
      <c r="D660" s="15">
        <v>0.57999999999999996</v>
      </c>
      <c r="E660" s="15">
        <v>0.86999999999999988</v>
      </c>
      <c r="F660" s="15">
        <v>1.1599999999999999</v>
      </c>
      <c r="G660" s="15">
        <v>1.45</v>
      </c>
      <c r="H660" s="15">
        <v>1.7399999999999998</v>
      </c>
      <c r="I660" s="15">
        <v>2.0299999999999998</v>
      </c>
      <c r="J660" s="15">
        <v>2.3199999999999998</v>
      </c>
      <c r="K660" s="15">
        <v>2.61</v>
      </c>
      <c r="L660" s="17">
        <v>2.9</v>
      </c>
    </row>
    <row r="661" spans="1:12" x14ac:dyDescent="0.25">
      <c r="A661" s="36"/>
      <c r="B661" s="12" t="s">
        <v>434</v>
      </c>
      <c r="C661" s="15">
        <v>0.42949999999999999</v>
      </c>
      <c r="D661" s="15">
        <v>0.85899999999999999</v>
      </c>
      <c r="E661" s="15">
        <v>1.2885</v>
      </c>
      <c r="F661" s="15">
        <v>1.718</v>
      </c>
      <c r="G661" s="15">
        <v>2.1475</v>
      </c>
      <c r="H661" s="15">
        <v>2.577</v>
      </c>
      <c r="I661" s="15">
        <v>3.0065</v>
      </c>
      <c r="J661" s="15">
        <v>3.4359999999999999</v>
      </c>
      <c r="K661" s="15">
        <v>3.8654999999999999</v>
      </c>
      <c r="L661" s="17">
        <v>4.2949999999999999</v>
      </c>
    </row>
    <row r="662" spans="1:12" x14ac:dyDescent="0.25">
      <c r="A662" s="36"/>
      <c r="B662" s="12" t="s">
        <v>435</v>
      </c>
      <c r="C662" s="15">
        <v>0.38400000000000001</v>
      </c>
      <c r="D662" s="15">
        <v>0.76800000000000002</v>
      </c>
      <c r="E662" s="15">
        <v>1.1520000000000001</v>
      </c>
      <c r="F662" s="15">
        <v>1.536</v>
      </c>
      <c r="G662" s="15">
        <v>1.92</v>
      </c>
      <c r="H662" s="15">
        <v>2.3040000000000003</v>
      </c>
      <c r="I662" s="15">
        <v>2.6880000000000002</v>
      </c>
      <c r="J662" s="15">
        <v>3.0720000000000001</v>
      </c>
      <c r="K662" s="15">
        <v>3.456</v>
      </c>
      <c r="L662" s="17">
        <v>3.84</v>
      </c>
    </row>
    <row r="663" spans="1:12" x14ac:dyDescent="0.25">
      <c r="A663" s="36"/>
      <c r="B663" s="12" t="s">
        <v>436</v>
      </c>
      <c r="C663" s="15">
        <v>0.13799999999999998</v>
      </c>
      <c r="D663" s="15">
        <v>0.27599999999999997</v>
      </c>
      <c r="E663" s="15">
        <v>0.41399999999999992</v>
      </c>
      <c r="F663" s="15">
        <v>0.55199999999999994</v>
      </c>
      <c r="G663" s="15">
        <v>0.69</v>
      </c>
      <c r="H663" s="15">
        <v>0.82799999999999985</v>
      </c>
      <c r="I663" s="15">
        <v>0.96599999999999986</v>
      </c>
      <c r="J663" s="15">
        <v>1.1039999999999999</v>
      </c>
      <c r="K663" s="15">
        <v>1.2419999999999998</v>
      </c>
      <c r="L663" s="17">
        <v>1.38</v>
      </c>
    </row>
    <row r="664" spans="1:12" x14ac:dyDescent="0.25">
      <c r="A664" s="36"/>
      <c r="B664" s="12" t="s">
        <v>437</v>
      </c>
      <c r="C664" s="15">
        <v>0.14610000000000001</v>
      </c>
      <c r="D664" s="15">
        <v>0.29220000000000002</v>
      </c>
      <c r="E664" s="15">
        <v>0.43830000000000002</v>
      </c>
      <c r="F664" s="15">
        <v>0.58440000000000003</v>
      </c>
      <c r="G664" s="15">
        <v>0.73050000000000004</v>
      </c>
      <c r="H664" s="15">
        <v>0.87660000000000005</v>
      </c>
      <c r="I664" s="15">
        <v>1.0226999999999999</v>
      </c>
      <c r="J664" s="15">
        <v>1.1688000000000001</v>
      </c>
      <c r="K664" s="15">
        <v>1.3149000000000002</v>
      </c>
      <c r="L664" s="17">
        <v>1.4610000000000001</v>
      </c>
    </row>
    <row r="665" spans="1:12" x14ac:dyDescent="0.25">
      <c r="A665" s="36"/>
      <c r="B665" s="12" t="s">
        <v>777</v>
      </c>
      <c r="C665" s="15">
        <v>0.13899999999999998</v>
      </c>
      <c r="D665" s="15">
        <v>0.27799999999999997</v>
      </c>
      <c r="E665" s="15">
        <v>0.41699999999999993</v>
      </c>
      <c r="F665" s="15">
        <v>0.55599999999999994</v>
      </c>
      <c r="G665" s="15">
        <v>0.69499999999999995</v>
      </c>
      <c r="H665" s="15">
        <v>0.83399999999999985</v>
      </c>
      <c r="I665" s="15">
        <v>0.97299999999999986</v>
      </c>
      <c r="J665" s="15">
        <v>1.1119999999999999</v>
      </c>
      <c r="K665" s="15">
        <v>1.2509999999999999</v>
      </c>
      <c r="L665" s="17">
        <v>1.39</v>
      </c>
    </row>
    <row r="666" spans="1:12" x14ac:dyDescent="0.25">
      <c r="A666" s="36"/>
      <c r="B666" s="12" t="s">
        <v>439</v>
      </c>
      <c r="C666" s="15">
        <v>0.14850000000000002</v>
      </c>
      <c r="D666" s="15">
        <v>0.29700000000000004</v>
      </c>
      <c r="E666" s="15">
        <v>0.44550000000000006</v>
      </c>
      <c r="F666" s="15">
        <v>0.59400000000000008</v>
      </c>
      <c r="G666" s="15">
        <v>0.74250000000000016</v>
      </c>
      <c r="H666" s="15">
        <v>0.89100000000000013</v>
      </c>
      <c r="I666" s="15">
        <v>1.0395000000000001</v>
      </c>
      <c r="J666" s="15">
        <v>1.1880000000000002</v>
      </c>
      <c r="K666" s="15">
        <v>1.3365000000000002</v>
      </c>
      <c r="L666" s="17">
        <v>1.4850000000000001</v>
      </c>
    </row>
    <row r="667" spans="1:12" x14ac:dyDescent="0.25">
      <c r="A667" s="36"/>
      <c r="B667" s="12" t="s">
        <v>778</v>
      </c>
      <c r="C667" s="15">
        <v>0.1694</v>
      </c>
      <c r="D667" s="15">
        <v>0.33879999999999999</v>
      </c>
      <c r="E667" s="15">
        <v>0.50819999999999999</v>
      </c>
      <c r="F667" s="15">
        <v>0.67759999999999998</v>
      </c>
      <c r="G667" s="15">
        <v>0.84699999999999998</v>
      </c>
      <c r="H667" s="15">
        <v>1.0164</v>
      </c>
      <c r="I667" s="15">
        <v>1.1858</v>
      </c>
      <c r="J667" s="15">
        <v>1.3552</v>
      </c>
      <c r="K667" s="15">
        <v>1.5246</v>
      </c>
      <c r="L667" s="17">
        <v>1.694</v>
      </c>
    </row>
    <row r="668" spans="1:12" x14ac:dyDescent="0.25">
      <c r="A668" s="36"/>
      <c r="B668" s="12" t="s">
        <v>438</v>
      </c>
      <c r="C668" s="15">
        <v>0.30579999999999996</v>
      </c>
      <c r="D668" s="15">
        <v>0.61159999999999992</v>
      </c>
      <c r="E668" s="15">
        <v>0.91739999999999988</v>
      </c>
      <c r="F668" s="15">
        <v>1.2231999999999998</v>
      </c>
      <c r="G668" s="15">
        <v>1.5289999999999999</v>
      </c>
      <c r="H668" s="15">
        <v>1.8347999999999998</v>
      </c>
      <c r="I668" s="15">
        <v>2.1405999999999996</v>
      </c>
      <c r="J668" s="15">
        <v>2.4463999999999997</v>
      </c>
      <c r="K668" s="15">
        <v>2.7521999999999998</v>
      </c>
      <c r="L668" s="17">
        <v>3.0579999999999998</v>
      </c>
    </row>
    <row r="669" spans="1:12" x14ac:dyDescent="0.25">
      <c r="A669" s="36"/>
      <c r="B669" s="23" t="s">
        <v>440</v>
      </c>
      <c r="C669" s="15">
        <v>0.29930000000000001</v>
      </c>
      <c r="D669" s="15">
        <v>0.59860000000000002</v>
      </c>
      <c r="E669" s="15">
        <v>0.89790000000000003</v>
      </c>
      <c r="F669" s="15">
        <v>1.1972</v>
      </c>
      <c r="G669" s="15">
        <v>1.4965000000000002</v>
      </c>
      <c r="H669" s="15">
        <v>1.7958000000000001</v>
      </c>
      <c r="I669" s="15">
        <v>2.0951</v>
      </c>
      <c r="J669" s="15">
        <v>2.3944000000000001</v>
      </c>
      <c r="K669" s="15">
        <v>2.6937000000000002</v>
      </c>
      <c r="L669" s="17">
        <v>2.9929999999999999</v>
      </c>
    </row>
    <row r="670" spans="1:12" x14ac:dyDescent="0.25">
      <c r="A670" s="36"/>
      <c r="B670" s="23" t="s">
        <v>779</v>
      </c>
      <c r="C670" s="15">
        <v>0.12430000000000001</v>
      </c>
      <c r="D670" s="15">
        <v>0.24860000000000002</v>
      </c>
      <c r="E670" s="15">
        <v>0.37290000000000001</v>
      </c>
      <c r="F670" s="15">
        <v>0.49720000000000003</v>
      </c>
      <c r="G670" s="15">
        <v>0.62150000000000005</v>
      </c>
      <c r="H670" s="15">
        <v>0.74580000000000002</v>
      </c>
      <c r="I670" s="15">
        <v>0.8701000000000001</v>
      </c>
      <c r="J670" s="15">
        <v>0.99440000000000006</v>
      </c>
      <c r="K670" s="15">
        <v>1.1187</v>
      </c>
      <c r="L670" s="17">
        <v>1.2430000000000001</v>
      </c>
    </row>
    <row r="671" spans="1:12" x14ac:dyDescent="0.25">
      <c r="A671" s="36"/>
      <c r="B671" s="23" t="s">
        <v>780</v>
      </c>
      <c r="C671" s="15">
        <v>0.18770000000000001</v>
      </c>
      <c r="D671" s="15">
        <v>0.37540000000000001</v>
      </c>
      <c r="E671" s="15">
        <v>0.56310000000000004</v>
      </c>
      <c r="F671" s="15">
        <v>0.75080000000000002</v>
      </c>
      <c r="G671" s="15">
        <v>0.9385</v>
      </c>
      <c r="H671" s="15">
        <v>1.1262000000000001</v>
      </c>
      <c r="I671" s="15">
        <v>1.3139000000000001</v>
      </c>
      <c r="J671" s="15">
        <v>1.5016</v>
      </c>
      <c r="K671" s="15">
        <v>1.6893</v>
      </c>
      <c r="L671" s="17">
        <v>1.877</v>
      </c>
    </row>
    <row r="672" spans="1:12" x14ac:dyDescent="0.25">
      <c r="A672" s="36"/>
      <c r="B672" s="23" t="s">
        <v>781</v>
      </c>
      <c r="C672" s="15">
        <v>0.32120000000000004</v>
      </c>
      <c r="D672" s="15">
        <v>0.64240000000000008</v>
      </c>
      <c r="E672" s="15">
        <v>0.96360000000000012</v>
      </c>
      <c r="F672" s="15">
        <v>1.2848000000000002</v>
      </c>
      <c r="G672" s="15">
        <v>1.6060000000000003</v>
      </c>
      <c r="H672" s="15">
        <v>1.9272000000000002</v>
      </c>
      <c r="I672" s="15">
        <v>2.2484000000000002</v>
      </c>
      <c r="J672" s="15">
        <v>2.5696000000000003</v>
      </c>
      <c r="K672" s="15">
        <v>2.8908000000000005</v>
      </c>
      <c r="L672" s="17">
        <v>3.2120000000000002</v>
      </c>
    </row>
    <row r="673" spans="1:12" x14ac:dyDescent="0.25">
      <c r="A673" s="36"/>
      <c r="B673" s="23" t="s">
        <v>782</v>
      </c>
      <c r="C673" s="15">
        <v>0.1502</v>
      </c>
      <c r="D673" s="15">
        <v>0.3004</v>
      </c>
      <c r="E673" s="15">
        <v>0.4506</v>
      </c>
      <c r="F673" s="15">
        <v>0.6008</v>
      </c>
      <c r="G673" s="15">
        <v>0.751</v>
      </c>
      <c r="H673" s="15">
        <v>0.9012</v>
      </c>
      <c r="I673" s="15">
        <v>1.0514000000000001</v>
      </c>
      <c r="J673" s="15">
        <v>1.2016</v>
      </c>
      <c r="K673" s="15">
        <v>1.3517999999999999</v>
      </c>
      <c r="L673" s="17">
        <v>1.502</v>
      </c>
    </row>
    <row r="674" spans="1:12" x14ac:dyDescent="0.25">
      <c r="A674" s="36"/>
      <c r="B674" s="23" t="s">
        <v>783</v>
      </c>
      <c r="C674" s="15">
        <v>0.16489999999999999</v>
      </c>
      <c r="D674" s="15">
        <v>0.32979999999999998</v>
      </c>
      <c r="E674" s="15">
        <v>0.49469999999999997</v>
      </c>
      <c r="F674" s="15">
        <v>0.65959999999999996</v>
      </c>
      <c r="G674" s="15">
        <v>0.82450000000000001</v>
      </c>
      <c r="H674" s="15">
        <v>0.98939999999999995</v>
      </c>
      <c r="I674" s="15">
        <v>1.1542999999999999</v>
      </c>
      <c r="J674" s="15">
        <v>1.3191999999999999</v>
      </c>
      <c r="K674" s="15">
        <v>1.4841</v>
      </c>
      <c r="L674" s="17">
        <v>1.649</v>
      </c>
    </row>
    <row r="675" spans="1:12" x14ac:dyDescent="0.25">
      <c r="A675" s="36"/>
      <c r="B675" s="23" t="s">
        <v>441</v>
      </c>
      <c r="C675" s="15">
        <v>1.0043</v>
      </c>
      <c r="D675" s="15">
        <v>2.0085999999999999</v>
      </c>
      <c r="E675" s="15">
        <v>3.0129000000000001</v>
      </c>
      <c r="F675" s="15">
        <v>4.0171999999999999</v>
      </c>
      <c r="G675" s="15">
        <v>5.0214999999999996</v>
      </c>
      <c r="H675" s="15">
        <v>6.0258000000000003</v>
      </c>
      <c r="I675" s="15">
        <v>7.0301</v>
      </c>
      <c r="J675" s="15">
        <v>8.0343999999999998</v>
      </c>
      <c r="K675" s="15">
        <v>9.0387000000000004</v>
      </c>
      <c r="L675" s="17">
        <v>10.042999999999999</v>
      </c>
    </row>
    <row r="676" spans="1:12" x14ac:dyDescent="0.25">
      <c r="A676" s="36"/>
      <c r="B676" s="23" t="s">
        <v>444</v>
      </c>
      <c r="C676" s="15">
        <v>0.17280000000000001</v>
      </c>
      <c r="D676" s="15">
        <v>0.34560000000000002</v>
      </c>
      <c r="E676" s="15">
        <v>0.51839999999999997</v>
      </c>
      <c r="F676" s="15">
        <v>0.69120000000000004</v>
      </c>
      <c r="G676" s="15">
        <v>0.8640000000000001</v>
      </c>
      <c r="H676" s="15">
        <v>1.0367999999999999</v>
      </c>
      <c r="I676" s="15">
        <v>1.2096</v>
      </c>
      <c r="J676" s="15">
        <v>1.3824000000000001</v>
      </c>
      <c r="K676" s="15">
        <v>1.5552000000000001</v>
      </c>
      <c r="L676" s="17">
        <v>1.728</v>
      </c>
    </row>
    <row r="677" spans="1:12" x14ac:dyDescent="0.25">
      <c r="A677" s="36"/>
      <c r="B677" s="23" t="s">
        <v>784</v>
      </c>
      <c r="C677" s="15">
        <v>6.0499999999999998E-2</v>
      </c>
      <c r="D677" s="15">
        <v>0.121</v>
      </c>
      <c r="E677" s="15">
        <v>0.18149999999999999</v>
      </c>
      <c r="F677" s="15">
        <v>0.24199999999999999</v>
      </c>
      <c r="G677" s="15">
        <v>0.30249999999999999</v>
      </c>
      <c r="H677" s="15">
        <v>0.36299999999999999</v>
      </c>
      <c r="I677" s="15">
        <v>0.42349999999999999</v>
      </c>
      <c r="J677" s="15">
        <v>0.48399999999999999</v>
      </c>
      <c r="K677" s="15">
        <v>0.54449999999999998</v>
      </c>
      <c r="L677" s="17">
        <v>0.60499999999999998</v>
      </c>
    </row>
    <row r="678" spans="1:12" x14ac:dyDescent="0.25">
      <c r="A678" s="36"/>
      <c r="B678" s="23" t="s">
        <v>785</v>
      </c>
      <c r="C678" s="15">
        <v>0.40010000000000001</v>
      </c>
      <c r="D678" s="15">
        <v>0.80020000000000002</v>
      </c>
      <c r="E678" s="15">
        <v>1.2002999999999999</v>
      </c>
      <c r="F678" s="15">
        <v>1.6004</v>
      </c>
      <c r="G678" s="15">
        <v>2.0005000000000002</v>
      </c>
      <c r="H678" s="15">
        <v>2.4005999999999998</v>
      </c>
      <c r="I678" s="15">
        <v>2.8007</v>
      </c>
      <c r="J678" s="15">
        <v>3.2008000000000001</v>
      </c>
      <c r="K678" s="15">
        <v>3.6009000000000002</v>
      </c>
      <c r="L678" s="17">
        <v>4.0010000000000003</v>
      </c>
    </row>
    <row r="679" spans="1:12" x14ac:dyDescent="0.25">
      <c r="A679" s="36"/>
      <c r="B679" s="23" t="s">
        <v>446</v>
      </c>
      <c r="C679" s="15">
        <v>0.14299999999999999</v>
      </c>
      <c r="D679" s="15">
        <v>0.28599999999999998</v>
      </c>
      <c r="E679" s="15">
        <v>0.42899999999999994</v>
      </c>
      <c r="F679" s="15">
        <v>0.57199999999999995</v>
      </c>
      <c r="G679" s="15">
        <v>0.71499999999999997</v>
      </c>
      <c r="H679" s="15">
        <v>0.85799999999999987</v>
      </c>
      <c r="I679" s="15">
        <v>1.0009999999999999</v>
      </c>
      <c r="J679" s="15">
        <v>1.1439999999999999</v>
      </c>
      <c r="K679" s="15">
        <v>1.2869999999999999</v>
      </c>
      <c r="L679" s="17">
        <v>1.43</v>
      </c>
    </row>
    <row r="680" spans="1:12" x14ac:dyDescent="0.25">
      <c r="A680" s="36"/>
      <c r="B680" s="23" t="s">
        <v>442</v>
      </c>
      <c r="C680" s="15">
        <v>0.38829999999999998</v>
      </c>
      <c r="D680" s="15">
        <v>0.77659999999999996</v>
      </c>
      <c r="E680" s="15">
        <v>1.1648999999999998</v>
      </c>
      <c r="F680" s="15">
        <v>1.5531999999999999</v>
      </c>
      <c r="G680" s="15">
        <v>1.9415</v>
      </c>
      <c r="H680" s="15">
        <v>2.3297999999999996</v>
      </c>
      <c r="I680" s="15">
        <v>2.7180999999999997</v>
      </c>
      <c r="J680" s="15">
        <v>3.1063999999999998</v>
      </c>
      <c r="K680" s="15">
        <v>3.4946999999999999</v>
      </c>
      <c r="L680" s="17">
        <v>3.883</v>
      </c>
    </row>
    <row r="681" spans="1:12" x14ac:dyDescent="0.25">
      <c r="A681" s="36"/>
      <c r="B681" s="12" t="s">
        <v>445</v>
      </c>
      <c r="C681" s="15">
        <v>0.15060000000000001</v>
      </c>
      <c r="D681" s="15">
        <v>0.30120000000000002</v>
      </c>
      <c r="E681" s="15">
        <v>0.45180000000000003</v>
      </c>
      <c r="F681" s="15">
        <v>0.60240000000000005</v>
      </c>
      <c r="G681" s="15">
        <v>0.75300000000000011</v>
      </c>
      <c r="H681" s="15">
        <v>0.90360000000000007</v>
      </c>
      <c r="I681" s="15">
        <v>1.0542</v>
      </c>
      <c r="J681" s="15">
        <v>1.2048000000000001</v>
      </c>
      <c r="K681" s="15">
        <v>1.3554000000000002</v>
      </c>
      <c r="L681" s="17">
        <v>1.506</v>
      </c>
    </row>
    <row r="682" spans="1:12" x14ac:dyDescent="0.25">
      <c r="A682" s="36"/>
      <c r="B682" s="12" t="s">
        <v>443</v>
      </c>
      <c r="C682" s="15">
        <v>0.44770000000000004</v>
      </c>
      <c r="D682" s="15">
        <v>0.89540000000000008</v>
      </c>
      <c r="E682" s="15">
        <v>1.3431000000000002</v>
      </c>
      <c r="F682" s="15">
        <v>1.7908000000000002</v>
      </c>
      <c r="G682" s="15">
        <v>2.2385000000000002</v>
      </c>
      <c r="H682" s="15">
        <v>2.6862000000000004</v>
      </c>
      <c r="I682" s="15">
        <v>3.1339000000000001</v>
      </c>
      <c r="J682" s="15">
        <v>3.5816000000000003</v>
      </c>
      <c r="K682" s="15">
        <v>4.0293000000000001</v>
      </c>
      <c r="L682" s="17">
        <v>4.4770000000000003</v>
      </c>
    </row>
    <row r="683" spans="1:12" x14ac:dyDescent="0.25">
      <c r="A683" s="36"/>
      <c r="B683" s="12" t="s">
        <v>786</v>
      </c>
      <c r="C683" s="15">
        <v>0.1216</v>
      </c>
      <c r="D683" s="15">
        <v>0.2432</v>
      </c>
      <c r="E683" s="15">
        <v>0.36480000000000001</v>
      </c>
      <c r="F683" s="15">
        <v>0.4864</v>
      </c>
      <c r="G683" s="15">
        <v>0.60799999999999998</v>
      </c>
      <c r="H683" s="15">
        <v>0.72960000000000003</v>
      </c>
      <c r="I683" s="15">
        <v>0.85119999999999996</v>
      </c>
      <c r="J683" s="15">
        <v>0.9728</v>
      </c>
      <c r="K683" s="15">
        <v>1.0944</v>
      </c>
      <c r="L683" s="17">
        <v>1.216</v>
      </c>
    </row>
    <row r="684" spans="1:12" x14ac:dyDescent="0.25">
      <c r="A684" s="36"/>
      <c r="B684" s="12" t="s">
        <v>787</v>
      </c>
      <c r="C684" s="15">
        <v>0.1101</v>
      </c>
      <c r="D684" s="15">
        <v>0.22020000000000001</v>
      </c>
      <c r="E684" s="15">
        <v>0.33030000000000004</v>
      </c>
      <c r="F684" s="15">
        <v>0.44040000000000001</v>
      </c>
      <c r="G684" s="15">
        <v>0.55049999999999999</v>
      </c>
      <c r="H684" s="15">
        <v>0.66060000000000008</v>
      </c>
      <c r="I684" s="15">
        <v>0.77070000000000005</v>
      </c>
      <c r="J684" s="15">
        <v>0.88080000000000003</v>
      </c>
      <c r="K684" s="15">
        <v>0.9909</v>
      </c>
      <c r="L684" s="17">
        <v>1.101</v>
      </c>
    </row>
    <row r="685" spans="1:12" x14ac:dyDescent="0.25">
      <c r="A685" s="36"/>
      <c r="B685" s="12" t="s">
        <v>493</v>
      </c>
      <c r="C685" s="15">
        <v>0.12310000000000001</v>
      </c>
      <c r="D685" s="15">
        <v>0.24620000000000003</v>
      </c>
      <c r="E685" s="15">
        <v>0.36930000000000007</v>
      </c>
      <c r="F685" s="15">
        <v>0.49240000000000006</v>
      </c>
      <c r="G685" s="15">
        <v>0.61550000000000005</v>
      </c>
      <c r="H685" s="15">
        <v>0.73860000000000015</v>
      </c>
      <c r="I685" s="15">
        <v>0.86170000000000013</v>
      </c>
      <c r="J685" s="15">
        <v>0.98480000000000012</v>
      </c>
      <c r="K685" s="15">
        <v>1.1079000000000001</v>
      </c>
      <c r="L685" s="17">
        <v>1.2310000000000001</v>
      </c>
    </row>
    <row r="686" spans="1:12" x14ac:dyDescent="0.25">
      <c r="A686" s="36"/>
      <c r="B686" s="12" t="s">
        <v>788</v>
      </c>
      <c r="C686" s="15">
        <v>0.11379999999999998</v>
      </c>
      <c r="D686" s="15">
        <v>0.22759999999999997</v>
      </c>
      <c r="E686" s="15">
        <v>0.34139999999999993</v>
      </c>
      <c r="F686" s="15">
        <v>0.45519999999999994</v>
      </c>
      <c r="G686" s="15">
        <v>0.56899999999999995</v>
      </c>
      <c r="H686" s="15">
        <v>0.68279999999999985</v>
      </c>
      <c r="I686" s="15">
        <v>0.79659999999999986</v>
      </c>
      <c r="J686" s="15">
        <v>0.91039999999999988</v>
      </c>
      <c r="K686" s="15">
        <v>1.0241999999999998</v>
      </c>
      <c r="L686" s="17">
        <v>1.1379999999999999</v>
      </c>
    </row>
    <row r="687" spans="1:12" x14ac:dyDescent="0.25">
      <c r="A687" s="36"/>
      <c r="B687" s="12" t="s">
        <v>789</v>
      </c>
      <c r="C687" s="15">
        <v>0.10700000000000001</v>
      </c>
      <c r="D687" s="15">
        <v>0.21400000000000002</v>
      </c>
      <c r="E687" s="15">
        <v>0.32100000000000006</v>
      </c>
      <c r="F687" s="15">
        <v>0.42800000000000005</v>
      </c>
      <c r="G687" s="15">
        <v>0.53500000000000003</v>
      </c>
      <c r="H687" s="15">
        <v>0.64200000000000013</v>
      </c>
      <c r="I687" s="15">
        <v>0.74900000000000011</v>
      </c>
      <c r="J687" s="15">
        <v>0.85600000000000009</v>
      </c>
      <c r="K687" s="15">
        <v>0.96300000000000008</v>
      </c>
      <c r="L687" s="17">
        <v>1.07</v>
      </c>
    </row>
    <row r="688" spans="1:12" x14ac:dyDescent="0.25">
      <c r="A688" s="36"/>
      <c r="B688" s="12" t="s">
        <v>790</v>
      </c>
      <c r="C688" s="15">
        <v>0.15679999999999999</v>
      </c>
      <c r="D688" s="15">
        <v>0.31359999999999999</v>
      </c>
      <c r="E688" s="15">
        <v>0.47039999999999998</v>
      </c>
      <c r="F688" s="15">
        <v>0.62719999999999998</v>
      </c>
      <c r="G688" s="15">
        <v>0.78400000000000003</v>
      </c>
      <c r="H688" s="15">
        <v>0.94079999999999997</v>
      </c>
      <c r="I688" s="15">
        <v>1.0975999999999999</v>
      </c>
      <c r="J688" s="15">
        <v>1.2544</v>
      </c>
      <c r="K688" s="15">
        <v>1.4112</v>
      </c>
      <c r="L688" s="17">
        <v>1.5680000000000001</v>
      </c>
    </row>
    <row r="689" spans="1:12" x14ac:dyDescent="0.25">
      <c r="A689" s="36"/>
      <c r="B689" s="12" t="s">
        <v>791</v>
      </c>
      <c r="C689" s="15">
        <v>0.15</v>
      </c>
      <c r="D689" s="15">
        <v>0.3</v>
      </c>
      <c r="E689" s="15">
        <v>0.44999999999999996</v>
      </c>
      <c r="F689" s="15">
        <v>0.6</v>
      </c>
      <c r="G689" s="15">
        <v>0.75</v>
      </c>
      <c r="H689" s="15">
        <v>0.89999999999999991</v>
      </c>
      <c r="I689" s="15">
        <v>1.05</v>
      </c>
      <c r="J689" s="15">
        <v>1.2</v>
      </c>
      <c r="K689" s="15">
        <v>1.3499999999999999</v>
      </c>
      <c r="L689" s="17">
        <v>1.5</v>
      </c>
    </row>
    <row r="690" spans="1:12" x14ac:dyDescent="0.25">
      <c r="A690" s="36"/>
      <c r="B690" s="12" t="s">
        <v>447</v>
      </c>
      <c r="C690" s="15">
        <v>0.1817</v>
      </c>
      <c r="D690" s="15">
        <v>0.3634</v>
      </c>
      <c r="E690" s="15">
        <v>0.54510000000000003</v>
      </c>
      <c r="F690" s="15">
        <v>0.7268</v>
      </c>
      <c r="G690" s="15">
        <v>0.90849999999999997</v>
      </c>
      <c r="H690" s="15">
        <v>1.0902000000000001</v>
      </c>
      <c r="I690" s="15">
        <v>1.2719</v>
      </c>
      <c r="J690" s="15">
        <v>1.4536</v>
      </c>
      <c r="K690" s="15">
        <v>1.6353</v>
      </c>
      <c r="L690" s="17">
        <v>1.8169999999999999</v>
      </c>
    </row>
    <row r="691" spans="1:12" x14ac:dyDescent="0.25">
      <c r="A691" s="36"/>
      <c r="B691" s="12" t="s">
        <v>448</v>
      </c>
      <c r="C691" s="15">
        <v>0.10289999999999999</v>
      </c>
      <c r="D691" s="15">
        <v>0.20579999999999998</v>
      </c>
      <c r="E691" s="15">
        <v>0.30869999999999997</v>
      </c>
      <c r="F691" s="15">
        <v>0.41159999999999997</v>
      </c>
      <c r="G691" s="15">
        <v>0.51449999999999996</v>
      </c>
      <c r="H691" s="15">
        <v>0.61739999999999995</v>
      </c>
      <c r="I691" s="15">
        <v>0.72029999999999994</v>
      </c>
      <c r="J691" s="15">
        <v>0.82319999999999993</v>
      </c>
      <c r="K691" s="15">
        <v>0.92609999999999992</v>
      </c>
      <c r="L691" s="17">
        <v>1.0289999999999999</v>
      </c>
    </row>
    <row r="692" spans="1:12" x14ac:dyDescent="0.25">
      <c r="A692" s="36"/>
      <c r="B692" s="12" t="s">
        <v>792</v>
      </c>
      <c r="C692" s="15">
        <v>0.23710000000000001</v>
      </c>
      <c r="D692" s="15">
        <v>0.47420000000000001</v>
      </c>
      <c r="E692" s="15">
        <v>0.71130000000000004</v>
      </c>
      <c r="F692" s="15">
        <v>0.94840000000000002</v>
      </c>
      <c r="G692" s="15">
        <v>1.1855</v>
      </c>
      <c r="H692" s="15">
        <v>1.4226000000000001</v>
      </c>
      <c r="I692" s="15">
        <v>1.6597</v>
      </c>
      <c r="J692" s="15">
        <v>1.8968</v>
      </c>
      <c r="K692" s="15">
        <v>2.1339000000000001</v>
      </c>
      <c r="L692" s="17">
        <v>2.371</v>
      </c>
    </row>
    <row r="693" spans="1:12" x14ac:dyDescent="0.25">
      <c r="A693" s="36"/>
      <c r="B693" s="12" t="s">
        <v>793</v>
      </c>
      <c r="C693" s="15">
        <v>0.2266</v>
      </c>
      <c r="D693" s="15">
        <v>0.45319999999999999</v>
      </c>
      <c r="E693" s="15">
        <v>0.67979999999999996</v>
      </c>
      <c r="F693" s="15">
        <v>0.90639999999999998</v>
      </c>
      <c r="G693" s="15">
        <v>1.133</v>
      </c>
      <c r="H693" s="15">
        <v>1.3595999999999999</v>
      </c>
      <c r="I693" s="15">
        <v>1.5862000000000001</v>
      </c>
      <c r="J693" s="15">
        <v>1.8128</v>
      </c>
      <c r="K693" s="15">
        <v>2.0394000000000001</v>
      </c>
      <c r="L693" s="17">
        <v>2.266</v>
      </c>
    </row>
    <row r="694" spans="1:12" x14ac:dyDescent="0.25">
      <c r="A694" s="36"/>
      <c r="B694" s="12" t="s">
        <v>789</v>
      </c>
      <c r="C694" s="15">
        <v>0.34570000000000001</v>
      </c>
      <c r="D694" s="15">
        <v>0.69140000000000001</v>
      </c>
      <c r="E694" s="15">
        <v>1.0371000000000001</v>
      </c>
      <c r="F694" s="15">
        <v>1.3828</v>
      </c>
      <c r="G694" s="15">
        <v>1.7284999999999999</v>
      </c>
      <c r="H694" s="15">
        <v>2.0742000000000003</v>
      </c>
      <c r="I694" s="15">
        <v>2.4199000000000002</v>
      </c>
      <c r="J694" s="15">
        <v>2.7656000000000001</v>
      </c>
      <c r="K694" s="15">
        <v>3.1113</v>
      </c>
      <c r="L694" s="17">
        <v>3.4569999999999999</v>
      </c>
    </row>
    <row r="695" spans="1:12" x14ac:dyDescent="0.25">
      <c r="A695" s="36"/>
      <c r="B695" s="12" t="s">
        <v>794</v>
      </c>
      <c r="C695" s="15">
        <v>0.19090000000000001</v>
      </c>
      <c r="D695" s="15">
        <v>0.38180000000000003</v>
      </c>
      <c r="E695" s="15">
        <v>0.57269999999999999</v>
      </c>
      <c r="F695" s="15">
        <v>0.76360000000000006</v>
      </c>
      <c r="G695" s="15">
        <v>0.95450000000000013</v>
      </c>
      <c r="H695" s="15">
        <v>1.1454</v>
      </c>
      <c r="I695" s="15">
        <v>1.3363</v>
      </c>
      <c r="J695" s="15">
        <v>1.5272000000000001</v>
      </c>
      <c r="K695" s="15">
        <v>1.7181000000000002</v>
      </c>
      <c r="L695" s="17">
        <v>1.909</v>
      </c>
    </row>
    <row r="696" spans="1:12" x14ac:dyDescent="0.25">
      <c r="A696" s="36"/>
      <c r="B696" s="12" t="s">
        <v>795</v>
      </c>
      <c r="C696" s="15">
        <v>0.18909999999999999</v>
      </c>
      <c r="D696" s="15">
        <v>0.37819999999999998</v>
      </c>
      <c r="E696" s="15">
        <v>0.56729999999999992</v>
      </c>
      <c r="F696" s="15">
        <v>0.75639999999999996</v>
      </c>
      <c r="G696" s="15">
        <v>0.94550000000000001</v>
      </c>
      <c r="H696" s="15">
        <v>1.1345999999999998</v>
      </c>
      <c r="I696" s="15">
        <v>1.3236999999999999</v>
      </c>
      <c r="J696" s="15">
        <v>1.5127999999999999</v>
      </c>
      <c r="K696" s="15">
        <v>1.7019</v>
      </c>
      <c r="L696" s="17">
        <v>1.891</v>
      </c>
    </row>
    <row r="697" spans="1:12" x14ac:dyDescent="0.25">
      <c r="A697" s="36"/>
      <c r="B697" s="12" t="s">
        <v>796</v>
      </c>
      <c r="C697" s="15">
        <v>0.29339999999999999</v>
      </c>
      <c r="D697" s="15">
        <v>0.58679999999999999</v>
      </c>
      <c r="E697" s="15">
        <v>0.88019999999999998</v>
      </c>
      <c r="F697" s="15">
        <v>1.1736</v>
      </c>
      <c r="G697" s="15">
        <v>1.4670000000000001</v>
      </c>
      <c r="H697" s="15">
        <v>1.7604</v>
      </c>
      <c r="I697" s="15">
        <v>2.0537999999999998</v>
      </c>
      <c r="J697" s="15">
        <v>2.3472</v>
      </c>
      <c r="K697" s="15">
        <v>2.6406000000000001</v>
      </c>
      <c r="L697" s="17">
        <v>2.9340000000000002</v>
      </c>
    </row>
    <row r="698" spans="1:12" x14ac:dyDescent="0.25">
      <c r="A698" s="36"/>
      <c r="B698" s="12" t="s">
        <v>797</v>
      </c>
      <c r="C698" s="15">
        <v>0.37190000000000001</v>
      </c>
      <c r="D698" s="15">
        <v>0.74380000000000002</v>
      </c>
      <c r="E698" s="15">
        <v>1.1156999999999999</v>
      </c>
      <c r="F698" s="15">
        <v>1.4876</v>
      </c>
      <c r="G698" s="15">
        <v>1.8595000000000002</v>
      </c>
      <c r="H698" s="15">
        <v>2.2313999999999998</v>
      </c>
      <c r="I698" s="15">
        <v>2.6032999999999999</v>
      </c>
      <c r="J698" s="15">
        <v>2.9752000000000001</v>
      </c>
      <c r="K698" s="15">
        <v>3.3471000000000002</v>
      </c>
      <c r="L698" s="17">
        <v>3.7189999999999999</v>
      </c>
    </row>
    <row r="699" spans="1:12" x14ac:dyDescent="0.25">
      <c r="A699" s="36"/>
      <c r="B699" s="12" t="s">
        <v>798</v>
      </c>
      <c r="C699" s="15">
        <v>0.11699999999999999</v>
      </c>
      <c r="D699" s="15">
        <v>0.23399999999999999</v>
      </c>
      <c r="E699" s="15">
        <v>0.35099999999999998</v>
      </c>
      <c r="F699" s="15">
        <v>0.46799999999999997</v>
      </c>
      <c r="G699" s="15">
        <v>0.58499999999999996</v>
      </c>
      <c r="H699" s="15">
        <v>0.70199999999999996</v>
      </c>
      <c r="I699" s="15">
        <v>0.81899999999999995</v>
      </c>
      <c r="J699" s="15">
        <v>0.93599999999999994</v>
      </c>
      <c r="K699" s="15">
        <v>1.0529999999999999</v>
      </c>
      <c r="L699" s="17">
        <v>1.17</v>
      </c>
    </row>
    <row r="700" spans="1:12" x14ac:dyDescent="0.25">
      <c r="A700" s="36"/>
      <c r="B700" s="12" t="s">
        <v>799</v>
      </c>
      <c r="C700" s="15">
        <v>0.15860000000000002</v>
      </c>
      <c r="D700" s="15">
        <v>0.31720000000000004</v>
      </c>
      <c r="E700" s="15">
        <v>0.47580000000000006</v>
      </c>
      <c r="F700" s="15">
        <v>0.63440000000000007</v>
      </c>
      <c r="G700" s="15">
        <v>0.79300000000000015</v>
      </c>
      <c r="H700" s="15">
        <v>0.95160000000000011</v>
      </c>
      <c r="I700" s="15">
        <v>1.1102000000000001</v>
      </c>
      <c r="J700" s="15">
        <v>1.2688000000000001</v>
      </c>
      <c r="K700" s="15">
        <v>1.4274000000000002</v>
      </c>
      <c r="L700" s="17">
        <v>1.5860000000000001</v>
      </c>
    </row>
    <row r="701" spans="1:12" x14ac:dyDescent="0.25">
      <c r="A701" s="36"/>
      <c r="B701" s="24" t="s">
        <v>580</v>
      </c>
      <c r="C701" s="15">
        <v>0.3301</v>
      </c>
      <c r="D701" s="15">
        <v>0.66020000000000001</v>
      </c>
      <c r="E701" s="15">
        <v>0.99029999999999996</v>
      </c>
      <c r="F701" s="15">
        <v>1.3204</v>
      </c>
      <c r="G701" s="15">
        <v>1.6505000000000001</v>
      </c>
      <c r="H701" s="15">
        <v>1.9805999999999999</v>
      </c>
      <c r="I701" s="15">
        <v>2.3107000000000002</v>
      </c>
      <c r="J701" s="15">
        <v>2.6408</v>
      </c>
      <c r="K701" s="15">
        <v>2.9708999999999999</v>
      </c>
      <c r="L701" s="17">
        <v>3.3010000000000002</v>
      </c>
    </row>
    <row r="702" spans="1:12" x14ac:dyDescent="0.25">
      <c r="A702" s="36"/>
      <c r="B702" s="24" t="s">
        <v>452</v>
      </c>
      <c r="C702" s="15">
        <v>0.376</v>
      </c>
      <c r="D702" s="15">
        <v>0.752</v>
      </c>
      <c r="E702" s="15">
        <v>1.1280000000000001</v>
      </c>
      <c r="F702" s="15">
        <v>1.504</v>
      </c>
      <c r="G702" s="15">
        <v>1.88</v>
      </c>
      <c r="H702" s="15">
        <v>2.2560000000000002</v>
      </c>
      <c r="I702" s="15">
        <v>2.6320000000000001</v>
      </c>
      <c r="J702" s="15">
        <v>3.008</v>
      </c>
      <c r="K702" s="15">
        <v>3.3839999999999999</v>
      </c>
      <c r="L702" s="17">
        <v>3.76</v>
      </c>
    </row>
    <row r="703" spans="1:12" x14ac:dyDescent="0.25">
      <c r="A703" s="36"/>
      <c r="B703" s="12" t="s">
        <v>449</v>
      </c>
      <c r="C703" s="15">
        <v>0.37909999999999999</v>
      </c>
      <c r="D703" s="15">
        <v>0.75819999999999999</v>
      </c>
      <c r="E703" s="15">
        <v>1.1373</v>
      </c>
      <c r="F703" s="15">
        <v>1.5164</v>
      </c>
      <c r="G703" s="15">
        <v>1.8955</v>
      </c>
      <c r="H703" s="15">
        <v>2.2746</v>
      </c>
      <c r="I703" s="15">
        <v>2.6536999999999997</v>
      </c>
      <c r="J703" s="15">
        <v>3.0327999999999999</v>
      </c>
      <c r="K703" s="15">
        <v>3.4119000000000002</v>
      </c>
      <c r="L703" s="17">
        <v>3.7909999999999999</v>
      </c>
    </row>
    <row r="704" spans="1:12" x14ac:dyDescent="0.25">
      <c r="A704" s="36"/>
      <c r="B704" s="24" t="s">
        <v>450</v>
      </c>
      <c r="C704" s="15">
        <v>0.3851</v>
      </c>
      <c r="D704" s="15">
        <v>0.7702</v>
      </c>
      <c r="E704" s="15">
        <v>1.1553</v>
      </c>
      <c r="F704" s="15">
        <v>1.5404</v>
      </c>
      <c r="G704" s="15">
        <v>1.9255</v>
      </c>
      <c r="H704" s="15">
        <v>2.3106</v>
      </c>
      <c r="I704" s="15">
        <v>2.6957</v>
      </c>
      <c r="J704" s="15">
        <v>3.0808</v>
      </c>
      <c r="K704" s="15">
        <v>3.4659</v>
      </c>
      <c r="L704" s="17">
        <v>3.851</v>
      </c>
    </row>
    <row r="705" spans="1:12" x14ac:dyDescent="0.25">
      <c r="A705" s="36"/>
      <c r="B705" s="24" t="s">
        <v>800</v>
      </c>
      <c r="C705" s="15">
        <v>0.40730000000000005</v>
      </c>
      <c r="D705" s="15">
        <v>0.8146000000000001</v>
      </c>
      <c r="E705" s="15">
        <v>1.2219000000000002</v>
      </c>
      <c r="F705" s="15">
        <v>1.6292000000000002</v>
      </c>
      <c r="G705" s="15">
        <v>2.0365000000000002</v>
      </c>
      <c r="H705" s="15">
        <v>2.4438000000000004</v>
      </c>
      <c r="I705" s="15">
        <v>2.8511000000000002</v>
      </c>
      <c r="J705" s="15">
        <v>3.2584000000000004</v>
      </c>
      <c r="K705" s="15">
        <v>3.6657000000000006</v>
      </c>
      <c r="L705" s="17">
        <v>4.0730000000000004</v>
      </c>
    </row>
    <row r="706" spans="1:12" x14ac:dyDescent="0.25">
      <c r="A706" s="36"/>
      <c r="B706" s="24" t="s">
        <v>453</v>
      </c>
      <c r="C706" s="15">
        <v>0.1759</v>
      </c>
      <c r="D706" s="15">
        <v>0.3518</v>
      </c>
      <c r="E706" s="15">
        <v>0.52770000000000006</v>
      </c>
      <c r="F706" s="15">
        <v>0.7036</v>
      </c>
      <c r="G706" s="15">
        <v>0.87949999999999995</v>
      </c>
      <c r="H706" s="15">
        <v>1.0554000000000001</v>
      </c>
      <c r="I706" s="15">
        <v>1.2313000000000001</v>
      </c>
      <c r="J706" s="15">
        <v>1.4072</v>
      </c>
      <c r="K706" s="15">
        <v>1.5831</v>
      </c>
      <c r="L706" s="17">
        <v>1.7589999999999999</v>
      </c>
    </row>
    <row r="707" spans="1:12" x14ac:dyDescent="0.25">
      <c r="A707" s="36"/>
      <c r="B707" s="24" t="s">
        <v>801</v>
      </c>
      <c r="C707" s="15">
        <v>0.36699999999999999</v>
      </c>
      <c r="D707" s="15">
        <v>0.73399999999999999</v>
      </c>
      <c r="E707" s="15">
        <v>1.101</v>
      </c>
      <c r="F707" s="15">
        <v>1.468</v>
      </c>
      <c r="G707" s="15">
        <v>1.835</v>
      </c>
      <c r="H707" s="15">
        <v>2.202</v>
      </c>
      <c r="I707" s="15">
        <v>2.569</v>
      </c>
      <c r="J707" s="15">
        <v>2.9359999999999999</v>
      </c>
      <c r="K707" s="15">
        <v>3.3029999999999999</v>
      </c>
      <c r="L707" s="17">
        <v>3.67</v>
      </c>
    </row>
    <row r="708" spans="1:12" x14ac:dyDescent="0.25">
      <c r="A708" s="36"/>
      <c r="B708" s="24" t="s">
        <v>802</v>
      </c>
      <c r="C708" s="15">
        <v>0.15089999999999998</v>
      </c>
      <c r="D708" s="15">
        <v>0.30179999999999996</v>
      </c>
      <c r="E708" s="15">
        <v>0.45269999999999994</v>
      </c>
      <c r="F708" s="15">
        <v>0.60359999999999991</v>
      </c>
      <c r="G708" s="15">
        <v>0.75449999999999995</v>
      </c>
      <c r="H708" s="15">
        <v>0.90539999999999987</v>
      </c>
      <c r="I708" s="15">
        <v>1.0562999999999998</v>
      </c>
      <c r="J708" s="15">
        <v>1.2071999999999998</v>
      </c>
      <c r="K708" s="15">
        <v>1.3580999999999999</v>
      </c>
      <c r="L708" s="17">
        <v>1.5089999999999999</v>
      </c>
    </row>
    <row r="709" spans="1:12" x14ac:dyDescent="0.25">
      <c r="A709" s="36"/>
      <c r="B709" s="24" t="s">
        <v>433</v>
      </c>
      <c r="C709" s="15">
        <v>0.31579999999999997</v>
      </c>
      <c r="D709" s="15">
        <v>0.63159999999999994</v>
      </c>
      <c r="E709" s="15">
        <v>0.94739999999999991</v>
      </c>
      <c r="F709" s="15">
        <v>1.2631999999999999</v>
      </c>
      <c r="G709" s="15">
        <v>1.5789999999999997</v>
      </c>
      <c r="H709" s="15">
        <v>1.8947999999999998</v>
      </c>
      <c r="I709" s="15">
        <v>2.2105999999999999</v>
      </c>
      <c r="J709" s="15">
        <v>2.5263999999999998</v>
      </c>
      <c r="K709" s="15">
        <v>2.8421999999999996</v>
      </c>
      <c r="L709" s="17">
        <v>3.1579999999999999</v>
      </c>
    </row>
    <row r="710" spans="1:12" x14ac:dyDescent="0.25">
      <c r="A710" s="36"/>
      <c r="B710" s="24" t="s">
        <v>803</v>
      </c>
      <c r="C710" s="15">
        <v>1.1552</v>
      </c>
      <c r="D710" s="15">
        <v>2.3104</v>
      </c>
      <c r="E710" s="15">
        <v>3.4656000000000002</v>
      </c>
      <c r="F710" s="15">
        <v>4.6208</v>
      </c>
      <c r="G710" s="15">
        <v>5.7759999999999998</v>
      </c>
      <c r="H710" s="15">
        <v>6.9312000000000005</v>
      </c>
      <c r="I710" s="15">
        <v>8.0863999999999994</v>
      </c>
      <c r="J710" s="15">
        <v>9.2416</v>
      </c>
      <c r="K710" s="15">
        <v>10.396800000000001</v>
      </c>
      <c r="L710" s="17">
        <v>11.552</v>
      </c>
    </row>
    <row r="711" spans="1:12" x14ac:dyDescent="0.25">
      <c r="A711" s="36"/>
      <c r="B711" s="24" t="s">
        <v>804</v>
      </c>
      <c r="C711" s="15">
        <v>0.25929999999999997</v>
      </c>
      <c r="D711" s="15">
        <v>0.51859999999999995</v>
      </c>
      <c r="E711" s="15">
        <v>0.77789999999999992</v>
      </c>
      <c r="F711" s="15">
        <v>1.0371999999999999</v>
      </c>
      <c r="G711" s="15">
        <v>1.2965</v>
      </c>
      <c r="H711" s="15">
        <v>1.5557999999999998</v>
      </c>
      <c r="I711" s="15">
        <v>1.8150999999999997</v>
      </c>
      <c r="J711" s="15">
        <v>2.0743999999999998</v>
      </c>
      <c r="K711" s="15">
        <v>2.3336999999999999</v>
      </c>
      <c r="L711" s="17">
        <v>2.593</v>
      </c>
    </row>
    <row r="712" spans="1:12" x14ac:dyDescent="0.25">
      <c r="A712" s="36"/>
      <c r="B712" s="24" t="s">
        <v>805</v>
      </c>
      <c r="C712" s="15">
        <v>0.21429999999999999</v>
      </c>
      <c r="D712" s="15">
        <v>0.42859999999999998</v>
      </c>
      <c r="E712" s="15">
        <v>0.64290000000000003</v>
      </c>
      <c r="F712" s="15">
        <v>0.85719999999999996</v>
      </c>
      <c r="G712" s="15">
        <v>1.0714999999999999</v>
      </c>
      <c r="H712" s="15">
        <v>1.2858000000000001</v>
      </c>
      <c r="I712" s="15">
        <v>1.5001</v>
      </c>
      <c r="J712" s="15">
        <v>1.7143999999999999</v>
      </c>
      <c r="K712" s="15">
        <v>1.9286999999999999</v>
      </c>
      <c r="L712" s="17">
        <v>2.1429999999999998</v>
      </c>
    </row>
    <row r="713" spans="1:12" x14ac:dyDescent="0.25">
      <c r="A713" s="36"/>
      <c r="B713" s="24" t="s">
        <v>806</v>
      </c>
      <c r="C713" s="15">
        <v>1.4435</v>
      </c>
      <c r="D713" s="15">
        <v>2.887</v>
      </c>
      <c r="E713" s="15">
        <v>4.3304999999999998</v>
      </c>
      <c r="F713" s="15">
        <v>5.774</v>
      </c>
      <c r="G713" s="15">
        <v>7.2175000000000002</v>
      </c>
      <c r="H713" s="15">
        <v>8.6609999999999996</v>
      </c>
      <c r="I713" s="15">
        <v>10.1045</v>
      </c>
      <c r="J713" s="15">
        <v>11.548</v>
      </c>
      <c r="K713" s="15">
        <v>12.9915</v>
      </c>
      <c r="L713" s="17">
        <v>14.435</v>
      </c>
    </row>
    <row r="714" spans="1:12" x14ac:dyDescent="0.25">
      <c r="A714" s="36"/>
      <c r="B714" s="24" t="s">
        <v>807</v>
      </c>
      <c r="C714" s="15">
        <v>0.97970000000000002</v>
      </c>
      <c r="D714" s="15">
        <v>1.9594</v>
      </c>
      <c r="E714" s="15">
        <v>2.9390999999999998</v>
      </c>
      <c r="F714" s="15">
        <v>3.9188000000000001</v>
      </c>
      <c r="G714" s="15">
        <v>4.8985000000000003</v>
      </c>
      <c r="H714" s="15">
        <v>5.8781999999999996</v>
      </c>
      <c r="I714" s="15">
        <v>6.8578999999999999</v>
      </c>
      <c r="J714" s="15">
        <v>7.8376000000000001</v>
      </c>
      <c r="K714" s="15">
        <v>8.8172999999999995</v>
      </c>
      <c r="L714" s="17">
        <v>9.7970000000000006</v>
      </c>
    </row>
    <row r="715" spans="1:12" x14ac:dyDescent="0.25">
      <c r="A715" s="36"/>
      <c r="B715" s="24" t="s">
        <v>808</v>
      </c>
      <c r="C715" s="15">
        <v>0.50929999999999997</v>
      </c>
      <c r="D715" s="15">
        <v>1.0185999999999999</v>
      </c>
      <c r="E715" s="15">
        <v>1.5278999999999998</v>
      </c>
      <c r="F715" s="15">
        <v>2.0371999999999999</v>
      </c>
      <c r="G715" s="15">
        <v>2.5465</v>
      </c>
      <c r="H715" s="15">
        <v>3.0557999999999996</v>
      </c>
      <c r="I715" s="15">
        <v>3.5650999999999997</v>
      </c>
      <c r="J715" s="15">
        <v>4.0743999999999998</v>
      </c>
      <c r="K715" s="15">
        <v>4.5836999999999994</v>
      </c>
      <c r="L715" s="17">
        <v>5.093</v>
      </c>
    </row>
    <row r="716" spans="1:12" x14ac:dyDescent="0.25">
      <c r="A716" s="36"/>
      <c r="B716" s="24" t="s">
        <v>809</v>
      </c>
      <c r="C716" s="15">
        <v>0.48499999999999999</v>
      </c>
      <c r="D716" s="15">
        <v>0.97</v>
      </c>
      <c r="E716" s="15">
        <v>1.4550000000000001</v>
      </c>
      <c r="F716" s="15">
        <v>1.94</v>
      </c>
      <c r="G716" s="15">
        <v>2.4249999999999998</v>
      </c>
      <c r="H716" s="15">
        <v>2.91</v>
      </c>
      <c r="I716" s="15">
        <v>3.395</v>
      </c>
      <c r="J716" s="15">
        <v>3.88</v>
      </c>
      <c r="K716" s="15">
        <v>4.3650000000000002</v>
      </c>
      <c r="L716" s="17">
        <v>4.8499999999999996</v>
      </c>
    </row>
    <row r="717" spans="1:12" x14ac:dyDescent="0.25">
      <c r="A717" s="36"/>
      <c r="B717" s="24" t="s">
        <v>451</v>
      </c>
      <c r="C717" s="15">
        <v>0.64219999999999999</v>
      </c>
      <c r="D717" s="15">
        <v>1.2844</v>
      </c>
      <c r="E717" s="15">
        <v>1.9266000000000001</v>
      </c>
      <c r="F717" s="15">
        <v>2.5688</v>
      </c>
      <c r="G717" s="15">
        <v>3.2109999999999999</v>
      </c>
      <c r="H717" s="15">
        <v>3.8532000000000002</v>
      </c>
      <c r="I717" s="15">
        <v>4.4954000000000001</v>
      </c>
      <c r="J717" s="15">
        <v>5.1375999999999999</v>
      </c>
      <c r="K717" s="15">
        <v>5.7797999999999998</v>
      </c>
      <c r="L717" s="17">
        <v>6.4219999999999997</v>
      </c>
    </row>
    <row r="718" spans="1:12" x14ac:dyDescent="0.25">
      <c r="A718" s="36"/>
      <c r="B718" s="24" t="s">
        <v>810</v>
      </c>
      <c r="C718" s="15">
        <v>0.1147</v>
      </c>
      <c r="D718" s="15">
        <v>0.22939999999999999</v>
      </c>
      <c r="E718" s="15">
        <v>0.34409999999999996</v>
      </c>
      <c r="F718" s="15">
        <v>0.45879999999999999</v>
      </c>
      <c r="G718" s="15">
        <v>0.57350000000000001</v>
      </c>
      <c r="H718" s="15">
        <v>0.68819999999999992</v>
      </c>
      <c r="I718" s="15">
        <v>0.80289999999999995</v>
      </c>
      <c r="J718" s="15">
        <v>0.91759999999999997</v>
      </c>
      <c r="K718" s="15">
        <v>1.0323</v>
      </c>
      <c r="L718" s="17">
        <v>1.147</v>
      </c>
    </row>
    <row r="719" spans="1:12" x14ac:dyDescent="0.25">
      <c r="A719" s="36"/>
      <c r="B719" s="25" t="s">
        <v>455</v>
      </c>
      <c r="C719" s="15">
        <v>0.1111</v>
      </c>
      <c r="D719" s="15">
        <v>0.22220000000000001</v>
      </c>
      <c r="E719" s="15">
        <v>0.33330000000000004</v>
      </c>
      <c r="F719" s="15">
        <v>0.44440000000000002</v>
      </c>
      <c r="G719" s="15">
        <v>0.55549999999999999</v>
      </c>
      <c r="H719" s="15">
        <v>0.66660000000000008</v>
      </c>
      <c r="I719" s="15">
        <v>0.77770000000000006</v>
      </c>
      <c r="J719" s="15">
        <v>0.88880000000000003</v>
      </c>
      <c r="K719" s="15">
        <v>0.99990000000000001</v>
      </c>
      <c r="L719" s="17">
        <v>1.111</v>
      </c>
    </row>
    <row r="720" spans="1:12" x14ac:dyDescent="0.25">
      <c r="A720" s="36"/>
      <c r="B720" s="25" t="s">
        <v>433</v>
      </c>
      <c r="C720" s="15">
        <v>0.13830000000000001</v>
      </c>
      <c r="D720" s="15">
        <v>0.27660000000000001</v>
      </c>
      <c r="E720" s="15">
        <v>0.41490000000000005</v>
      </c>
      <c r="F720" s="15">
        <v>0.55320000000000003</v>
      </c>
      <c r="G720" s="15">
        <v>0.6915</v>
      </c>
      <c r="H720" s="15">
        <v>0.82980000000000009</v>
      </c>
      <c r="I720" s="15">
        <v>0.96810000000000007</v>
      </c>
      <c r="J720" s="15">
        <v>1.1064000000000001</v>
      </c>
      <c r="K720" s="15">
        <v>1.2447000000000001</v>
      </c>
      <c r="L720" s="17">
        <v>1.383</v>
      </c>
    </row>
    <row r="721" spans="1:12" x14ac:dyDescent="0.25">
      <c r="A721" s="36"/>
      <c r="B721" s="25" t="s">
        <v>811</v>
      </c>
      <c r="C721" s="15">
        <v>1.7006000000000001</v>
      </c>
      <c r="D721" s="15">
        <v>3.4012000000000002</v>
      </c>
      <c r="E721" s="15">
        <v>5.1018000000000008</v>
      </c>
      <c r="F721" s="15">
        <v>6.8024000000000004</v>
      </c>
      <c r="G721" s="15">
        <v>8.5030000000000001</v>
      </c>
      <c r="H721" s="15">
        <v>10.203600000000002</v>
      </c>
      <c r="I721" s="15">
        <v>11.904200000000001</v>
      </c>
      <c r="J721" s="15">
        <v>13.604800000000001</v>
      </c>
      <c r="K721" s="15">
        <v>15.305400000000001</v>
      </c>
      <c r="L721" s="17">
        <v>17.006</v>
      </c>
    </row>
    <row r="722" spans="1:12" x14ac:dyDescent="0.25">
      <c r="A722" s="36"/>
      <c r="B722" s="25" t="s">
        <v>454</v>
      </c>
      <c r="C722" s="15">
        <v>1.4335</v>
      </c>
      <c r="D722" s="15">
        <v>2.867</v>
      </c>
      <c r="E722" s="15">
        <v>4.3004999999999995</v>
      </c>
      <c r="F722" s="15">
        <v>5.734</v>
      </c>
      <c r="G722" s="15">
        <v>7.1675000000000004</v>
      </c>
      <c r="H722" s="15">
        <v>8.6009999999999991</v>
      </c>
      <c r="I722" s="15">
        <v>10.0345</v>
      </c>
      <c r="J722" s="15">
        <v>11.468</v>
      </c>
      <c r="K722" s="15">
        <v>12.9015</v>
      </c>
      <c r="L722" s="17">
        <v>14.335000000000001</v>
      </c>
    </row>
    <row r="723" spans="1:12" x14ac:dyDescent="0.25">
      <c r="A723" s="36"/>
      <c r="B723" s="25" t="s">
        <v>505</v>
      </c>
      <c r="C723" s="15">
        <v>0.42000000000000004</v>
      </c>
      <c r="D723" s="15">
        <v>0.84000000000000008</v>
      </c>
      <c r="E723" s="15">
        <v>1.2600000000000002</v>
      </c>
      <c r="F723" s="15">
        <v>1.6800000000000002</v>
      </c>
      <c r="G723" s="15">
        <v>2.1</v>
      </c>
      <c r="H723" s="15">
        <v>2.5200000000000005</v>
      </c>
      <c r="I723" s="15">
        <v>2.9400000000000004</v>
      </c>
      <c r="J723" s="15">
        <v>3.3600000000000003</v>
      </c>
      <c r="K723" s="15">
        <v>3.7800000000000002</v>
      </c>
      <c r="L723" s="17">
        <v>4.2</v>
      </c>
    </row>
    <row r="724" spans="1:12" x14ac:dyDescent="0.25">
      <c r="A724" s="36"/>
      <c r="B724" s="24" t="s">
        <v>506</v>
      </c>
      <c r="C724" s="15">
        <v>0.51</v>
      </c>
      <c r="D724" s="15">
        <v>1.02</v>
      </c>
      <c r="E724" s="15">
        <v>1.53</v>
      </c>
      <c r="F724" s="15">
        <v>2.04</v>
      </c>
      <c r="G724" s="15">
        <v>2.5499999999999998</v>
      </c>
      <c r="H724" s="15">
        <v>3.06</v>
      </c>
      <c r="I724" s="15">
        <v>3.5700000000000003</v>
      </c>
      <c r="J724" s="15">
        <v>4.08</v>
      </c>
      <c r="K724" s="15">
        <v>4.59</v>
      </c>
      <c r="L724" s="17">
        <v>5.0999999999999996</v>
      </c>
    </row>
    <row r="725" spans="1:12" x14ac:dyDescent="0.25">
      <c r="A725" s="36"/>
      <c r="B725" s="24" t="s">
        <v>452</v>
      </c>
      <c r="C725" s="15">
        <v>0.22000000000000003</v>
      </c>
      <c r="D725" s="15">
        <v>0.44000000000000006</v>
      </c>
      <c r="E725" s="15">
        <v>0.66000000000000014</v>
      </c>
      <c r="F725" s="15">
        <v>0.88000000000000012</v>
      </c>
      <c r="G725" s="15">
        <v>1.1000000000000001</v>
      </c>
      <c r="H725" s="15">
        <v>1.3200000000000003</v>
      </c>
      <c r="I725" s="15">
        <v>1.5400000000000003</v>
      </c>
      <c r="J725" s="15">
        <v>1.7600000000000002</v>
      </c>
      <c r="K725" s="15">
        <v>1.9800000000000002</v>
      </c>
      <c r="L725" s="17">
        <v>2.2000000000000002</v>
      </c>
    </row>
    <row r="726" spans="1:12" x14ac:dyDescent="0.25">
      <c r="A726" s="36"/>
      <c r="B726" s="24" t="s">
        <v>507</v>
      </c>
      <c r="C726" s="15">
        <v>0.2</v>
      </c>
      <c r="D726" s="15">
        <v>0.4</v>
      </c>
      <c r="E726" s="15">
        <v>0.60000000000000009</v>
      </c>
      <c r="F726" s="15">
        <v>0.8</v>
      </c>
      <c r="G726" s="15">
        <v>1</v>
      </c>
      <c r="H726" s="15">
        <v>1.2000000000000002</v>
      </c>
      <c r="I726" s="15">
        <v>1.4000000000000001</v>
      </c>
      <c r="J726" s="15">
        <v>1.6</v>
      </c>
      <c r="K726" s="15">
        <v>1.8</v>
      </c>
      <c r="L726" s="17">
        <v>2</v>
      </c>
    </row>
    <row r="727" spans="1:12" x14ac:dyDescent="0.25">
      <c r="A727" s="36"/>
      <c r="B727" s="24" t="s">
        <v>508</v>
      </c>
      <c r="C727" s="15">
        <v>0.26539999999999997</v>
      </c>
      <c r="D727" s="15">
        <v>0.53079999999999994</v>
      </c>
      <c r="E727" s="15">
        <v>0.79619999999999991</v>
      </c>
      <c r="F727" s="15">
        <v>1.0615999999999999</v>
      </c>
      <c r="G727" s="15">
        <v>1.327</v>
      </c>
      <c r="H727" s="15">
        <v>1.5923999999999998</v>
      </c>
      <c r="I727" s="15">
        <v>1.8577999999999997</v>
      </c>
      <c r="J727" s="15">
        <v>2.1231999999999998</v>
      </c>
      <c r="K727" s="15">
        <v>2.3885999999999998</v>
      </c>
      <c r="L727" s="17">
        <v>2.6539999999999999</v>
      </c>
    </row>
    <row r="728" spans="1:12" x14ac:dyDescent="0.25">
      <c r="A728" s="36"/>
      <c r="B728" s="12" t="s">
        <v>509</v>
      </c>
      <c r="C728" s="15">
        <v>0.20270000000000002</v>
      </c>
      <c r="D728" s="15">
        <v>0.40540000000000004</v>
      </c>
      <c r="E728" s="15">
        <v>0.60810000000000008</v>
      </c>
      <c r="F728" s="15">
        <v>0.81080000000000008</v>
      </c>
      <c r="G728" s="15">
        <v>1.0135000000000001</v>
      </c>
      <c r="H728" s="15">
        <v>1.2162000000000002</v>
      </c>
      <c r="I728" s="15">
        <v>1.4189000000000001</v>
      </c>
      <c r="J728" s="15">
        <v>1.6216000000000002</v>
      </c>
      <c r="K728" s="15">
        <v>1.8243000000000003</v>
      </c>
      <c r="L728" s="17">
        <v>2.0270000000000001</v>
      </c>
    </row>
    <row r="729" spans="1:12" x14ac:dyDescent="0.25">
      <c r="A729" s="36"/>
      <c r="B729" s="12" t="s">
        <v>510</v>
      </c>
      <c r="C729" s="15">
        <v>0.19270000000000001</v>
      </c>
      <c r="D729" s="15">
        <v>0.38540000000000002</v>
      </c>
      <c r="E729" s="15">
        <v>0.57810000000000006</v>
      </c>
      <c r="F729" s="15">
        <v>0.77080000000000004</v>
      </c>
      <c r="G729" s="15">
        <v>0.96350000000000002</v>
      </c>
      <c r="H729" s="15">
        <v>1.1562000000000001</v>
      </c>
      <c r="I729" s="15">
        <v>1.3489</v>
      </c>
      <c r="J729" s="15">
        <v>1.5416000000000001</v>
      </c>
      <c r="K729" s="15">
        <v>1.7343000000000002</v>
      </c>
      <c r="L729" s="17">
        <v>1.927</v>
      </c>
    </row>
    <row r="730" spans="1:12" x14ac:dyDescent="0.25">
      <c r="A730" s="36"/>
      <c r="B730" s="25" t="s">
        <v>511</v>
      </c>
      <c r="C730" s="15">
        <v>0.01</v>
      </c>
      <c r="D730" s="15">
        <v>0.02</v>
      </c>
      <c r="E730" s="15">
        <v>0.03</v>
      </c>
      <c r="F730" s="15">
        <v>0.04</v>
      </c>
      <c r="G730" s="15">
        <v>0.05</v>
      </c>
      <c r="H730" s="15">
        <v>0.06</v>
      </c>
      <c r="I730" s="15">
        <v>7.0000000000000007E-2</v>
      </c>
      <c r="J730" s="15">
        <v>0.08</v>
      </c>
      <c r="K730" s="15">
        <v>0.09</v>
      </c>
      <c r="L730" s="17">
        <v>0.1</v>
      </c>
    </row>
    <row r="731" spans="1:12" x14ac:dyDescent="0.25">
      <c r="A731" s="36"/>
      <c r="B731" s="25" t="s">
        <v>512</v>
      </c>
      <c r="C731" s="15">
        <v>0.16</v>
      </c>
      <c r="D731" s="15">
        <v>0.32</v>
      </c>
      <c r="E731" s="15">
        <v>0.48</v>
      </c>
      <c r="F731" s="15">
        <v>0.64</v>
      </c>
      <c r="G731" s="15">
        <v>0.8</v>
      </c>
      <c r="H731" s="15">
        <v>0.96</v>
      </c>
      <c r="I731" s="15">
        <v>1.1200000000000001</v>
      </c>
      <c r="J731" s="15">
        <v>1.28</v>
      </c>
      <c r="K731" s="15">
        <v>1.44</v>
      </c>
      <c r="L731" s="17">
        <v>1.6</v>
      </c>
    </row>
    <row r="732" spans="1:12" x14ac:dyDescent="0.25">
      <c r="A732" s="36"/>
      <c r="B732" s="25" t="s">
        <v>513</v>
      </c>
      <c r="C732" s="15">
        <v>6.4399999999999999E-2</v>
      </c>
      <c r="D732" s="15">
        <v>0.1288</v>
      </c>
      <c r="E732" s="15">
        <v>0.19319999999999998</v>
      </c>
      <c r="F732" s="15">
        <v>0.2576</v>
      </c>
      <c r="G732" s="15">
        <v>0.32200000000000001</v>
      </c>
      <c r="H732" s="15">
        <v>0.38639999999999997</v>
      </c>
      <c r="I732" s="15">
        <v>0.45079999999999998</v>
      </c>
      <c r="J732" s="15">
        <v>0.51519999999999999</v>
      </c>
      <c r="K732" s="15">
        <v>0.5796</v>
      </c>
      <c r="L732" s="17">
        <v>0.64400000000000002</v>
      </c>
    </row>
    <row r="733" spans="1:12" ht="30" x14ac:dyDescent="0.25">
      <c r="A733" s="36"/>
      <c r="B733" s="12" t="s">
        <v>514</v>
      </c>
      <c r="C733" s="15">
        <v>6.4000000000000001E-2</v>
      </c>
      <c r="D733" s="15">
        <v>0.128</v>
      </c>
      <c r="E733" s="15">
        <v>0.192</v>
      </c>
      <c r="F733" s="15">
        <v>0.25600000000000001</v>
      </c>
      <c r="G733" s="15">
        <v>0.32</v>
      </c>
      <c r="H733" s="15">
        <v>0.38400000000000001</v>
      </c>
      <c r="I733" s="15">
        <v>0.44800000000000001</v>
      </c>
      <c r="J733" s="15">
        <v>0.51200000000000001</v>
      </c>
      <c r="K733" s="15">
        <v>0.57600000000000007</v>
      </c>
      <c r="L733" s="17">
        <v>0.64</v>
      </c>
    </row>
    <row r="734" spans="1:12" x14ac:dyDescent="0.25">
      <c r="A734" s="36"/>
      <c r="B734" s="24" t="s">
        <v>515</v>
      </c>
      <c r="C734" s="15">
        <v>6.2E-2</v>
      </c>
      <c r="D734" s="15">
        <v>0.124</v>
      </c>
      <c r="E734" s="15">
        <v>0.186</v>
      </c>
      <c r="F734" s="15">
        <v>0.248</v>
      </c>
      <c r="G734" s="15">
        <v>0.31</v>
      </c>
      <c r="H734" s="15">
        <v>0.372</v>
      </c>
      <c r="I734" s="15">
        <v>0.434</v>
      </c>
      <c r="J734" s="15">
        <v>0.496</v>
      </c>
      <c r="K734" s="15">
        <v>0.55800000000000005</v>
      </c>
      <c r="L734" s="17">
        <v>0.62</v>
      </c>
    </row>
    <row r="735" spans="1:12" ht="30" x14ac:dyDescent="0.25">
      <c r="A735" s="36"/>
      <c r="B735" s="24" t="s">
        <v>516</v>
      </c>
      <c r="C735" s="15">
        <v>5.6299999999999996E-2</v>
      </c>
      <c r="D735" s="15">
        <v>0.11259999999999999</v>
      </c>
      <c r="E735" s="15">
        <v>0.16889999999999999</v>
      </c>
      <c r="F735" s="15">
        <v>0.22519999999999998</v>
      </c>
      <c r="G735" s="15">
        <v>0.28149999999999997</v>
      </c>
      <c r="H735" s="15">
        <v>0.33779999999999999</v>
      </c>
      <c r="I735" s="15">
        <v>0.39409999999999995</v>
      </c>
      <c r="J735" s="15">
        <v>0.45039999999999997</v>
      </c>
      <c r="K735" s="15">
        <v>0.50669999999999993</v>
      </c>
      <c r="L735" s="17">
        <v>0.56299999999999994</v>
      </c>
    </row>
    <row r="736" spans="1:12" x14ac:dyDescent="0.25">
      <c r="A736" s="36"/>
      <c r="B736" s="24" t="s">
        <v>517</v>
      </c>
      <c r="C736" s="15">
        <v>0.2</v>
      </c>
      <c r="D736" s="15">
        <v>0.4</v>
      </c>
      <c r="E736" s="15">
        <v>0.60000000000000009</v>
      </c>
      <c r="F736" s="15">
        <v>0.8</v>
      </c>
      <c r="G736" s="15">
        <v>1</v>
      </c>
      <c r="H736" s="15">
        <v>1.2000000000000002</v>
      </c>
      <c r="I736" s="15">
        <v>1.4000000000000001</v>
      </c>
      <c r="J736" s="15">
        <v>1.6</v>
      </c>
      <c r="K736" s="15">
        <v>1.8</v>
      </c>
      <c r="L736" s="17">
        <v>2</v>
      </c>
    </row>
    <row r="737" spans="1:12" x14ac:dyDescent="0.25">
      <c r="A737" s="36"/>
      <c r="B737" s="24" t="s">
        <v>518</v>
      </c>
      <c r="C737" s="15">
        <v>7.4999999999999997E-2</v>
      </c>
      <c r="D737" s="15">
        <v>0.15</v>
      </c>
      <c r="E737" s="15">
        <v>0.22499999999999998</v>
      </c>
      <c r="F737" s="15">
        <v>0.3</v>
      </c>
      <c r="G737" s="15">
        <v>0.375</v>
      </c>
      <c r="H737" s="15">
        <v>0.44999999999999996</v>
      </c>
      <c r="I737" s="15">
        <v>0.52500000000000002</v>
      </c>
      <c r="J737" s="15">
        <v>0.6</v>
      </c>
      <c r="K737" s="15">
        <v>0.67499999999999993</v>
      </c>
      <c r="L737" s="17">
        <v>0.75</v>
      </c>
    </row>
    <row r="738" spans="1:12" x14ac:dyDescent="0.25">
      <c r="A738" s="36"/>
      <c r="B738" s="24" t="s">
        <v>519</v>
      </c>
      <c r="C738" s="15">
        <v>5.2400000000000002E-2</v>
      </c>
      <c r="D738" s="15">
        <v>0.1048</v>
      </c>
      <c r="E738" s="15">
        <v>0.15720000000000001</v>
      </c>
      <c r="F738" s="15">
        <v>0.20960000000000001</v>
      </c>
      <c r="G738" s="15">
        <v>0.26200000000000001</v>
      </c>
      <c r="H738" s="15">
        <v>0.31440000000000001</v>
      </c>
      <c r="I738" s="15">
        <v>0.36680000000000001</v>
      </c>
      <c r="J738" s="15">
        <v>0.41920000000000002</v>
      </c>
      <c r="K738" s="15">
        <v>0.47160000000000002</v>
      </c>
      <c r="L738" s="17">
        <v>0.52400000000000002</v>
      </c>
    </row>
    <row r="739" spans="1:12" x14ac:dyDescent="0.25">
      <c r="A739" s="36"/>
      <c r="B739" s="12" t="s">
        <v>520</v>
      </c>
      <c r="C739" s="15">
        <v>5.1900000000000002E-2</v>
      </c>
      <c r="D739" s="15">
        <v>0.1038</v>
      </c>
      <c r="E739" s="15">
        <v>0.15570000000000001</v>
      </c>
      <c r="F739" s="15">
        <v>0.20760000000000001</v>
      </c>
      <c r="G739" s="15">
        <v>0.25950000000000001</v>
      </c>
      <c r="H739" s="15">
        <v>0.31140000000000001</v>
      </c>
      <c r="I739" s="15">
        <v>0.36330000000000001</v>
      </c>
      <c r="J739" s="15">
        <v>0.41520000000000001</v>
      </c>
      <c r="K739" s="15">
        <v>0.46710000000000002</v>
      </c>
      <c r="L739" s="17">
        <v>0.51900000000000002</v>
      </c>
    </row>
    <row r="740" spans="1:12" x14ac:dyDescent="0.25">
      <c r="A740" s="36"/>
      <c r="B740" s="12" t="s">
        <v>521</v>
      </c>
      <c r="C740" s="15">
        <v>5.1900000000000002E-2</v>
      </c>
      <c r="D740" s="15">
        <v>0.1038</v>
      </c>
      <c r="E740" s="15">
        <v>0.15570000000000001</v>
      </c>
      <c r="F740" s="15">
        <v>0.20760000000000001</v>
      </c>
      <c r="G740" s="15">
        <v>0.25950000000000001</v>
      </c>
      <c r="H740" s="15">
        <v>0.31140000000000001</v>
      </c>
      <c r="I740" s="15">
        <v>0.36330000000000001</v>
      </c>
      <c r="J740" s="15">
        <v>0.41520000000000001</v>
      </c>
      <c r="K740" s="15">
        <v>0.46710000000000002</v>
      </c>
      <c r="L740" s="17">
        <v>0.51900000000000002</v>
      </c>
    </row>
    <row r="741" spans="1:12" x14ac:dyDescent="0.25">
      <c r="A741" s="36"/>
      <c r="B741" s="12" t="s">
        <v>522</v>
      </c>
      <c r="C741" s="15">
        <v>5.0599999999999999E-2</v>
      </c>
      <c r="D741" s="15">
        <v>0.1012</v>
      </c>
      <c r="E741" s="15">
        <v>0.15179999999999999</v>
      </c>
      <c r="F741" s="15">
        <v>0.2024</v>
      </c>
      <c r="G741" s="15">
        <v>0.253</v>
      </c>
      <c r="H741" s="15">
        <v>0.30359999999999998</v>
      </c>
      <c r="I741" s="15">
        <v>0.35420000000000001</v>
      </c>
      <c r="J741" s="15">
        <v>0.40479999999999999</v>
      </c>
      <c r="K741" s="15">
        <v>0.45539999999999997</v>
      </c>
      <c r="L741" s="17">
        <v>0.50600000000000001</v>
      </c>
    </row>
    <row r="742" spans="1:12" x14ac:dyDescent="0.25">
      <c r="A742" s="36"/>
      <c r="B742" s="12" t="s">
        <v>523</v>
      </c>
      <c r="C742" s="15">
        <v>4.3099999999999999E-2</v>
      </c>
      <c r="D742" s="15">
        <v>8.6199999999999999E-2</v>
      </c>
      <c r="E742" s="15">
        <v>0.1293</v>
      </c>
      <c r="F742" s="15">
        <v>0.1724</v>
      </c>
      <c r="G742" s="15">
        <v>0.2155</v>
      </c>
      <c r="H742" s="15">
        <v>0.2586</v>
      </c>
      <c r="I742" s="15">
        <v>0.30169999999999997</v>
      </c>
      <c r="J742" s="15">
        <v>0.3448</v>
      </c>
      <c r="K742" s="15">
        <v>0.38790000000000002</v>
      </c>
      <c r="L742" s="17">
        <v>0.43099999999999999</v>
      </c>
    </row>
    <row r="743" spans="1:12" x14ac:dyDescent="0.25">
      <c r="A743" s="36"/>
      <c r="B743" s="12" t="s">
        <v>449</v>
      </c>
      <c r="C743" s="15">
        <v>3.9900000000000005E-2</v>
      </c>
      <c r="D743" s="15">
        <v>7.980000000000001E-2</v>
      </c>
      <c r="E743" s="15">
        <v>0.11970000000000001</v>
      </c>
      <c r="F743" s="15">
        <v>0.15960000000000002</v>
      </c>
      <c r="G743" s="15">
        <v>0.19950000000000001</v>
      </c>
      <c r="H743" s="15">
        <v>0.23940000000000003</v>
      </c>
      <c r="I743" s="15">
        <v>0.27930000000000005</v>
      </c>
      <c r="J743" s="15">
        <v>0.31920000000000004</v>
      </c>
      <c r="K743" s="15">
        <v>0.35910000000000003</v>
      </c>
      <c r="L743" s="17">
        <v>0.39900000000000002</v>
      </c>
    </row>
    <row r="744" spans="1:12" x14ac:dyDescent="0.25">
      <c r="A744" s="36"/>
      <c r="B744" s="12" t="s">
        <v>524</v>
      </c>
      <c r="C744" s="15">
        <v>3.5799999999999998E-2</v>
      </c>
      <c r="D744" s="15">
        <v>7.1599999999999997E-2</v>
      </c>
      <c r="E744" s="15">
        <v>0.1074</v>
      </c>
      <c r="F744" s="15">
        <v>0.14319999999999999</v>
      </c>
      <c r="G744" s="15">
        <v>0.17899999999999999</v>
      </c>
      <c r="H744" s="15">
        <v>0.21479999999999999</v>
      </c>
      <c r="I744" s="15">
        <v>0.25059999999999999</v>
      </c>
      <c r="J744" s="15">
        <v>0.28639999999999999</v>
      </c>
      <c r="K744" s="15">
        <v>0.32219999999999999</v>
      </c>
      <c r="L744" s="17">
        <v>0.35799999999999998</v>
      </c>
    </row>
    <row r="745" spans="1:12" x14ac:dyDescent="0.25">
      <c r="A745" s="36"/>
      <c r="B745" s="12" t="s">
        <v>525</v>
      </c>
      <c r="C745" s="15">
        <v>3.5099999999999999E-2</v>
      </c>
      <c r="D745" s="15">
        <v>7.0199999999999999E-2</v>
      </c>
      <c r="E745" s="15">
        <v>0.1053</v>
      </c>
      <c r="F745" s="15">
        <v>0.1404</v>
      </c>
      <c r="G745" s="15">
        <v>0.17549999999999999</v>
      </c>
      <c r="H745" s="15">
        <v>0.21060000000000001</v>
      </c>
      <c r="I745" s="15">
        <v>0.2457</v>
      </c>
      <c r="J745" s="15">
        <v>0.28079999999999999</v>
      </c>
      <c r="K745" s="15">
        <v>0.31590000000000001</v>
      </c>
      <c r="L745" s="17">
        <v>0.35099999999999998</v>
      </c>
    </row>
    <row r="746" spans="1:12" x14ac:dyDescent="0.25">
      <c r="A746" s="36"/>
      <c r="B746" s="12" t="s">
        <v>526</v>
      </c>
      <c r="C746" s="15">
        <v>3.3500000000000002E-2</v>
      </c>
      <c r="D746" s="15">
        <v>6.7000000000000004E-2</v>
      </c>
      <c r="E746" s="15">
        <v>0.10050000000000001</v>
      </c>
      <c r="F746" s="15">
        <v>0.13400000000000001</v>
      </c>
      <c r="G746" s="15">
        <v>0.16750000000000001</v>
      </c>
      <c r="H746" s="15">
        <v>0.20100000000000001</v>
      </c>
      <c r="I746" s="15">
        <v>0.23450000000000001</v>
      </c>
      <c r="J746" s="15">
        <v>0.26800000000000002</v>
      </c>
      <c r="K746" s="15">
        <v>0.30149999999999999</v>
      </c>
      <c r="L746" s="17">
        <v>0.33500000000000002</v>
      </c>
    </row>
    <row r="747" spans="1:12" ht="30" x14ac:dyDescent="0.25">
      <c r="A747" s="36"/>
      <c r="B747" s="12" t="s">
        <v>527</v>
      </c>
      <c r="C747" s="15">
        <v>0.18</v>
      </c>
      <c r="D747" s="15">
        <v>0.36</v>
      </c>
      <c r="E747" s="15">
        <v>0.54</v>
      </c>
      <c r="F747" s="15">
        <v>0.72</v>
      </c>
      <c r="G747" s="15">
        <v>0.89999999999999991</v>
      </c>
      <c r="H747" s="15">
        <v>1.08</v>
      </c>
      <c r="I747" s="15">
        <v>1.26</v>
      </c>
      <c r="J747" s="15">
        <v>1.44</v>
      </c>
      <c r="K747" s="15">
        <v>1.6199999999999999</v>
      </c>
      <c r="L747" s="17">
        <v>1.8</v>
      </c>
    </row>
    <row r="748" spans="1:12" x14ac:dyDescent="0.25">
      <c r="A748" s="36"/>
      <c r="B748" s="12" t="s">
        <v>528</v>
      </c>
      <c r="C748" s="15">
        <v>2.7200000000000002E-2</v>
      </c>
      <c r="D748" s="15">
        <v>5.4400000000000004E-2</v>
      </c>
      <c r="E748" s="15">
        <v>8.1600000000000006E-2</v>
      </c>
      <c r="F748" s="15">
        <v>0.10880000000000001</v>
      </c>
      <c r="G748" s="15">
        <v>0.13600000000000001</v>
      </c>
      <c r="H748" s="15">
        <v>0.16320000000000001</v>
      </c>
      <c r="I748" s="15">
        <v>0.19040000000000001</v>
      </c>
      <c r="J748" s="15">
        <v>0.21760000000000002</v>
      </c>
      <c r="K748" s="15">
        <v>0.24480000000000002</v>
      </c>
      <c r="L748" s="17">
        <v>0.27200000000000002</v>
      </c>
    </row>
    <row r="749" spans="1:12" x14ac:dyDescent="0.25">
      <c r="A749" s="36"/>
      <c r="B749" s="12" t="s">
        <v>529</v>
      </c>
      <c r="C749" s="15">
        <v>2.3100000000000002E-2</v>
      </c>
      <c r="D749" s="15">
        <v>4.6200000000000005E-2</v>
      </c>
      <c r="E749" s="15">
        <v>6.93E-2</v>
      </c>
      <c r="F749" s="15">
        <v>9.240000000000001E-2</v>
      </c>
      <c r="G749" s="15">
        <v>0.11550000000000002</v>
      </c>
      <c r="H749" s="15">
        <v>0.1386</v>
      </c>
      <c r="I749" s="15">
        <v>0.16170000000000001</v>
      </c>
      <c r="J749" s="15">
        <v>0.18480000000000002</v>
      </c>
      <c r="K749" s="15">
        <v>0.20790000000000003</v>
      </c>
      <c r="L749" s="17">
        <v>0.23100000000000001</v>
      </c>
    </row>
    <row r="750" spans="1:12" x14ac:dyDescent="0.25">
      <c r="A750" s="36"/>
      <c r="B750" s="12" t="s">
        <v>530</v>
      </c>
      <c r="C750" s="15">
        <v>2.2700000000000001E-2</v>
      </c>
      <c r="D750" s="15">
        <v>4.5400000000000003E-2</v>
      </c>
      <c r="E750" s="15">
        <v>6.8100000000000008E-2</v>
      </c>
      <c r="F750" s="15">
        <v>9.0800000000000006E-2</v>
      </c>
      <c r="G750" s="15">
        <v>0.1135</v>
      </c>
      <c r="H750" s="15">
        <v>0.13620000000000002</v>
      </c>
      <c r="I750" s="15">
        <v>0.15890000000000001</v>
      </c>
      <c r="J750" s="15">
        <v>0.18160000000000001</v>
      </c>
      <c r="K750" s="15">
        <v>0.20430000000000001</v>
      </c>
      <c r="L750" s="17">
        <v>0.22700000000000001</v>
      </c>
    </row>
    <row r="751" spans="1:12" ht="30" x14ac:dyDescent="0.25">
      <c r="A751" s="36"/>
      <c r="B751" s="12" t="s">
        <v>531</v>
      </c>
      <c r="C751" s="15">
        <v>3.1600000000000003E-2</v>
      </c>
      <c r="D751" s="15">
        <v>6.3200000000000006E-2</v>
      </c>
      <c r="E751" s="15">
        <v>9.4800000000000009E-2</v>
      </c>
      <c r="F751" s="15">
        <v>0.12640000000000001</v>
      </c>
      <c r="G751" s="15">
        <v>0.15800000000000003</v>
      </c>
      <c r="H751" s="15">
        <v>0.18960000000000002</v>
      </c>
      <c r="I751" s="15">
        <v>0.22120000000000001</v>
      </c>
      <c r="J751" s="15">
        <v>0.25280000000000002</v>
      </c>
      <c r="K751" s="15">
        <v>0.28440000000000004</v>
      </c>
      <c r="L751" s="17">
        <v>0.316</v>
      </c>
    </row>
    <row r="752" spans="1:12" ht="30" x14ac:dyDescent="0.25">
      <c r="A752" s="36"/>
      <c r="B752" s="12" t="s">
        <v>532</v>
      </c>
      <c r="C752" s="15">
        <v>5.5000000000000007E-2</v>
      </c>
      <c r="D752" s="15">
        <v>0.11000000000000001</v>
      </c>
      <c r="E752" s="15">
        <v>0.16500000000000004</v>
      </c>
      <c r="F752" s="15">
        <v>0.22000000000000003</v>
      </c>
      <c r="G752" s="15">
        <v>0.27500000000000002</v>
      </c>
      <c r="H752" s="15">
        <v>0.33000000000000007</v>
      </c>
      <c r="I752" s="15">
        <v>0.38500000000000006</v>
      </c>
      <c r="J752" s="15">
        <v>0.44000000000000006</v>
      </c>
      <c r="K752" s="15">
        <v>0.49500000000000005</v>
      </c>
      <c r="L752" s="17">
        <v>0.55000000000000004</v>
      </c>
    </row>
    <row r="753" spans="1:12" x14ac:dyDescent="0.25">
      <c r="A753" s="36"/>
      <c r="B753" s="12" t="s">
        <v>533</v>
      </c>
      <c r="C753" s="15">
        <v>1.8800000000000001E-2</v>
      </c>
      <c r="D753" s="15">
        <v>3.7600000000000001E-2</v>
      </c>
      <c r="E753" s="15">
        <v>5.6400000000000006E-2</v>
      </c>
      <c r="F753" s="15">
        <v>7.5200000000000003E-2</v>
      </c>
      <c r="G753" s="15">
        <v>9.4E-2</v>
      </c>
      <c r="H753" s="15">
        <v>0.11280000000000001</v>
      </c>
      <c r="I753" s="15">
        <v>0.13159999999999999</v>
      </c>
      <c r="J753" s="15">
        <v>0.15040000000000001</v>
      </c>
      <c r="K753" s="15">
        <v>0.16920000000000002</v>
      </c>
      <c r="L753" s="17">
        <v>0.188</v>
      </c>
    </row>
    <row r="754" spans="1:12" x14ac:dyDescent="0.25">
      <c r="A754" s="36"/>
      <c r="B754" s="12" t="s">
        <v>534</v>
      </c>
      <c r="C754" s="15">
        <v>1.7499999999999998E-2</v>
      </c>
      <c r="D754" s="15">
        <v>3.4999999999999996E-2</v>
      </c>
      <c r="E754" s="15">
        <v>5.2499999999999991E-2</v>
      </c>
      <c r="F754" s="15">
        <v>6.9999999999999993E-2</v>
      </c>
      <c r="G754" s="15">
        <v>8.7499999999999994E-2</v>
      </c>
      <c r="H754" s="15">
        <v>0.10499999999999998</v>
      </c>
      <c r="I754" s="15">
        <v>0.12249999999999998</v>
      </c>
      <c r="J754" s="15">
        <v>0.13999999999999999</v>
      </c>
      <c r="K754" s="15">
        <v>0.15749999999999997</v>
      </c>
      <c r="L754" s="17">
        <v>0.17499999999999999</v>
      </c>
    </row>
    <row r="755" spans="1:12" x14ac:dyDescent="0.25">
      <c r="A755" s="36"/>
      <c r="B755" s="12" t="s">
        <v>535</v>
      </c>
      <c r="C755" s="15">
        <v>6.720000000000001E-2</v>
      </c>
      <c r="D755" s="15">
        <v>0.13440000000000002</v>
      </c>
      <c r="E755" s="15">
        <v>0.20160000000000003</v>
      </c>
      <c r="F755" s="15">
        <v>0.26880000000000004</v>
      </c>
      <c r="G755" s="15">
        <v>0.33600000000000008</v>
      </c>
      <c r="H755" s="15">
        <v>0.40320000000000006</v>
      </c>
      <c r="I755" s="15">
        <v>0.47040000000000004</v>
      </c>
      <c r="J755" s="15">
        <v>0.53760000000000008</v>
      </c>
      <c r="K755" s="15">
        <v>0.60480000000000012</v>
      </c>
      <c r="L755" s="17">
        <v>0.67200000000000004</v>
      </c>
    </row>
    <row r="756" spans="1:12" ht="30" x14ac:dyDescent="0.25">
      <c r="A756" s="36"/>
      <c r="B756" s="12" t="s">
        <v>536</v>
      </c>
      <c r="C756" s="15">
        <v>1.6900000000000002E-2</v>
      </c>
      <c r="D756" s="15">
        <v>3.3800000000000004E-2</v>
      </c>
      <c r="E756" s="15">
        <v>5.0700000000000009E-2</v>
      </c>
      <c r="F756" s="15">
        <v>6.7600000000000007E-2</v>
      </c>
      <c r="G756" s="15">
        <v>8.4500000000000006E-2</v>
      </c>
      <c r="H756" s="15">
        <v>0.10140000000000002</v>
      </c>
      <c r="I756" s="15">
        <v>0.11830000000000002</v>
      </c>
      <c r="J756" s="15">
        <v>0.13520000000000001</v>
      </c>
      <c r="K756" s="15">
        <v>0.15210000000000001</v>
      </c>
      <c r="L756" s="17">
        <v>0.16900000000000001</v>
      </c>
    </row>
    <row r="757" spans="1:12" x14ac:dyDescent="0.25">
      <c r="A757" s="36"/>
      <c r="B757" s="12" t="s">
        <v>537</v>
      </c>
      <c r="C757" s="15">
        <v>1.6800000000000002E-2</v>
      </c>
      <c r="D757" s="15">
        <v>3.3600000000000005E-2</v>
      </c>
      <c r="E757" s="15">
        <v>5.0400000000000007E-2</v>
      </c>
      <c r="F757" s="15">
        <v>6.720000000000001E-2</v>
      </c>
      <c r="G757" s="15">
        <v>8.4000000000000019E-2</v>
      </c>
      <c r="H757" s="15">
        <v>0.10080000000000001</v>
      </c>
      <c r="I757" s="15">
        <v>0.11760000000000001</v>
      </c>
      <c r="J757" s="15">
        <v>0.13440000000000002</v>
      </c>
      <c r="K757" s="15">
        <v>0.15120000000000003</v>
      </c>
      <c r="L757" s="17">
        <v>0.16800000000000001</v>
      </c>
    </row>
    <row r="758" spans="1:12" x14ac:dyDescent="0.25">
      <c r="A758" s="36"/>
      <c r="B758" s="12" t="s">
        <v>538</v>
      </c>
      <c r="C758" s="15">
        <v>1.67E-2</v>
      </c>
      <c r="D758" s="15">
        <v>3.3399999999999999E-2</v>
      </c>
      <c r="E758" s="15">
        <v>5.0099999999999999E-2</v>
      </c>
      <c r="F758" s="15">
        <v>6.6799999999999998E-2</v>
      </c>
      <c r="G758" s="15">
        <v>8.3499999999999991E-2</v>
      </c>
      <c r="H758" s="15">
        <v>0.1002</v>
      </c>
      <c r="I758" s="15">
        <v>0.1169</v>
      </c>
      <c r="J758" s="15">
        <v>0.1336</v>
      </c>
      <c r="K758" s="15">
        <v>0.15029999999999999</v>
      </c>
      <c r="L758" s="17">
        <v>0.16700000000000001</v>
      </c>
    </row>
    <row r="759" spans="1:12" x14ac:dyDescent="0.25">
      <c r="A759" s="36"/>
      <c r="B759" s="12" t="s">
        <v>539</v>
      </c>
      <c r="C759" s="15">
        <v>1.6300000000000002E-2</v>
      </c>
      <c r="D759" s="15">
        <v>3.2600000000000004E-2</v>
      </c>
      <c r="E759" s="15">
        <v>4.8900000000000006E-2</v>
      </c>
      <c r="F759" s="15">
        <v>6.5200000000000008E-2</v>
      </c>
      <c r="G759" s="15">
        <v>8.1500000000000017E-2</v>
      </c>
      <c r="H759" s="15">
        <v>9.7800000000000012E-2</v>
      </c>
      <c r="I759" s="15">
        <v>0.11410000000000001</v>
      </c>
      <c r="J759" s="15">
        <v>0.13040000000000002</v>
      </c>
      <c r="K759" s="15">
        <v>0.14670000000000002</v>
      </c>
      <c r="L759" s="17">
        <v>0.16300000000000001</v>
      </c>
    </row>
    <row r="760" spans="1:12" x14ac:dyDescent="0.25">
      <c r="A760" s="36"/>
      <c r="B760" s="12" t="s">
        <v>540</v>
      </c>
      <c r="C760" s="15">
        <v>1.6E-2</v>
      </c>
      <c r="D760" s="15">
        <v>3.2000000000000001E-2</v>
      </c>
      <c r="E760" s="15">
        <v>4.8000000000000001E-2</v>
      </c>
      <c r="F760" s="15">
        <v>6.4000000000000001E-2</v>
      </c>
      <c r="G760" s="15">
        <v>0.08</v>
      </c>
      <c r="H760" s="15">
        <v>9.6000000000000002E-2</v>
      </c>
      <c r="I760" s="15">
        <v>0.112</v>
      </c>
      <c r="J760" s="15">
        <v>0.128</v>
      </c>
      <c r="K760" s="15">
        <v>0.14400000000000002</v>
      </c>
      <c r="L760" s="17">
        <v>0.16</v>
      </c>
    </row>
    <row r="761" spans="1:12" x14ac:dyDescent="0.25">
      <c r="A761" s="36"/>
      <c r="B761" s="12" t="s">
        <v>541</v>
      </c>
      <c r="C761" s="15">
        <v>0.11399999999999999</v>
      </c>
      <c r="D761" s="15">
        <v>0.22799999999999998</v>
      </c>
      <c r="E761" s="15">
        <v>0.34199999999999997</v>
      </c>
      <c r="F761" s="15">
        <v>0.45599999999999996</v>
      </c>
      <c r="G761" s="15">
        <v>0.56999999999999995</v>
      </c>
      <c r="H761" s="15">
        <v>0.68399999999999994</v>
      </c>
      <c r="I761" s="15">
        <v>0.79799999999999993</v>
      </c>
      <c r="J761" s="15">
        <v>0.91199999999999992</v>
      </c>
      <c r="K761" s="15">
        <v>1.0259999999999998</v>
      </c>
      <c r="L761" s="17">
        <v>1.1399999999999999</v>
      </c>
    </row>
    <row r="762" spans="1:12" x14ac:dyDescent="0.25">
      <c r="A762" s="36"/>
      <c r="B762" s="12" t="s">
        <v>542</v>
      </c>
      <c r="C762" s="15">
        <v>1.5599999999999999E-2</v>
      </c>
      <c r="D762" s="15">
        <v>3.1199999999999999E-2</v>
      </c>
      <c r="E762" s="15">
        <v>4.6799999999999994E-2</v>
      </c>
      <c r="F762" s="15">
        <v>6.2399999999999997E-2</v>
      </c>
      <c r="G762" s="15">
        <v>7.8E-2</v>
      </c>
      <c r="H762" s="15">
        <v>9.3599999999999989E-2</v>
      </c>
      <c r="I762" s="15">
        <v>0.10919999999999999</v>
      </c>
      <c r="J762" s="15">
        <v>0.12479999999999999</v>
      </c>
      <c r="K762" s="15">
        <v>0.1404</v>
      </c>
      <c r="L762" s="17">
        <v>0.156</v>
      </c>
    </row>
    <row r="763" spans="1:12" x14ac:dyDescent="0.25">
      <c r="A763" s="36"/>
      <c r="B763" s="12" t="s">
        <v>543</v>
      </c>
      <c r="C763" s="15">
        <v>1.4799999999999999E-2</v>
      </c>
      <c r="D763" s="15">
        <v>2.9599999999999998E-2</v>
      </c>
      <c r="E763" s="15">
        <v>4.4399999999999995E-2</v>
      </c>
      <c r="F763" s="15">
        <v>5.9199999999999996E-2</v>
      </c>
      <c r="G763" s="15">
        <v>7.3999999999999996E-2</v>
      </c>
      <c r="H763" s="15">
        <v>8.879999999999999E-2</v>
      </c>
      <c r="I763" s="15">
        <v>0.1036</v>
      </c>
      <c r="J763" s="15">
        <v>0.11839999999999999</v>
      </c>
      <c r="K763" s="15">
        <v>0.13319999999999999</v>
      </c>
      <c r="L763" s="17">
        <v>0.14799999999999999</v>
      </c>
    </row>
    <row r="764" spans="1:12" x14ac:dyDescent="0.25">
      <c r="A764" s="36"/>
      <c r="B764" s="12" t="s">
        <v>544</v>
      </c>
      <c r="C764" s="15">
        <v>1.44E-2</v>
      </c>
      <c r="D764" s="15">
        <v>2.8799999999999999E-2</v>
      </c>
      <c r="E764" s="15">
        <v>4.3200000000000002E-2</v>
      </c>
      <c r="F764" s="15">
        <v>5.7599999999999998E-2</v>
      </c>
      <c r="G764" s="15">
        <v>7.1999999999999995E-2</v>
      </c>
      <c r="H764" s="15">
        <v>8.6400000000000005E-2</v>
      </c>
      <c r="I764" s="15">
        <v>0.1008</v>
      </c>
      <c r="J764" s="15">
        <v>0.1152</v>
      </c>
      <c r="K764" s="15">
        <v>0.12959999999999999</v>
      </c>
      <c r="L764" s="17">
        <v>0.14399999999999999</v>
      </c>
    </row>
    <row r="765" spans="1:12" x14ac:dyDescent="0.25">
      <c r="A765" s="36"/>
      <c r="B765" s="12" t="s">
        <v>545</v>
      </c>
      <c r="C765" s="15">
        <v>7.1999999999999998E-3</v>
      </c>
      <c r="D765" s="15">
        <v>1.44E-2</v>
      </c>
      <c r="E765" s="15">
        <v>2.1600000000000001E-2</v>
      </c>
      <c r="F765" s="15">
        <v>2.8799999999999999E-2</v>
      </c>
      <c r="G765" s="15">
        <v>3.5999999999999997E-2</v>
      </c>
      <c r="H765" s="15">
        <v>4.3200000000000002E-2</v>
      </c>
      <c r="I765" s="15">
        <v>5.04E-2</v>
      </c>
      <c r="J765" s="15">
        <v>5.7599999999999998E-2</v>
      </c>
      <c r="K765" s="15">
        <v>6.4799999999999996E-2</v>
      </c>
      <c r="L765" s="17">
        <v>7.1999999999999995E-2</v>
      </c>
    </row>
    <row r="766" spans="1:12" x14ac:dyDescent="0.25">
      <c r="A766" s="36"/>
      <c r="B766" s="12" t="s">
        <v>546</v>
      </c>
      <c r="C766" s="15">
        <v>7.1999999999999998E-3</v>
      </c>
      <c r="D766" s="15">
        <v>1.44E-2</v>
      </c>
      <c r="E766" s="15">
        <v>2.1600000000000001E-2</v>
      </c>
      <c r="F766" s="15">
        <v>2.8799999999999999E-2</v>
      </c>
      <c r="G766" s="15">
        <v>3.5999999999999997E-2</v>
      </c>
      <c r="H766" s="15">
        <v>4.3200000000000002E-2</v>
      </c>
      <c r="I766" s="15">
        <v>5.04E-2</v>
      </c>
      <c r="J766" s="15">
        <v>5.7599999999999998E-2</v>
      </c>
      <c r="K766" s="15">
        <v>6.4799999999999996E-2</v>
      </c>
      <c r="L766" s="17">
        <v>7.1999999999999995E-2</v>
      </c>
    </row>
    <row r="767" spans="1:12" x14ac:dyDescent="0.25">
      <c r="A767" s="36"/>
      <c r="B767" s="12" t="s">
        <v>547</v>
      </c>
      <c r="C767" s="15">
        <v>0.15670000000000001</v>
      </c>
      <c r="D767" s="15">
        <v>0.31340000000000001</v>
      </c>
      <c r="E767" s="15">
        <v>0.47010000000000002</v>
      </c>
      <c r="F767" s="15">
        <v>0.62680000000000002</v>
      </c>
      <c r="G767" s="15">
        <v>0.78350000000000009</v>
      </c>
      <c r="H767" s="15">
        <v>0.94020000000000004</v>
      </c>
      <c r="I767" s="15">
        <v>1.0969</v>
      </c>
      <c r="J767" s="15">
        <v>1.2536</v>
      </c>
      <c r="K767" s="15">
        <v>1.4103000000000001</v>
      </c>
      <c r="L767" s="17">
        <v>1.5669999999999999</v>
      </c>
    </row>
    <row r="768" spans="1:12" x14ac:dyDescent="0.25">
      <c r="A768" s="36"/>
      <c r="B768" s="12" t="s">
        <v>548</v>
      </c>
      <c r="C768" s="15">
        <v>0.03</v>
      </c>
      <c r="D768" s="15">
        <v>0.06</v>
      </c>
      <c r="E768" s="15">
        <v>0.09</v>
      </c>
      <c r="F768" s="15">
        <v>0.12</v>
      </c>
      <c r="G768" s="15">
        <v>0.15</v>
      </c>
      <c r="H768" s="15">
        <v>0.18</v>
      </c>
      <c r="I768" s="15">
        <v>0.21</v>
      </c>
      <c r="J768" s="15">
        <v>0.24</v>
      </c>
      <c r="K768" s="15">
        <v>0.27</v>
      </c>
      <c r="L768" s="17">
        <v>0.3</v>
      </c>
    </row>
    <row r="769" spans="1:12" ht="30" x14ac:dyDescent="0.25">
      <c r="A769" s="36"/>
      <c r="B769" s="12" t="s">
        <v>549</v>
      </c>
      <c r="C769" s="15">
        <v>0.21000000000000002</v>
      </c>
      <c r="D769" s="15">
        <v>0.42000000000000004</v>
      </c>
      <c r="E769" s="15">
        <v>0.63000000000000012</v>
      </c>
      <c r="F769" s="15">
        <v>0.84000000000000008</v>
      </c>
      <c r="G769" s="15">
        <v>1.05</v>
      </c>
      <c r="H769" s="15">
        <v>1.2600000000000002</v>
      </c>
      <c r="I769" s="15">
        <v>1.4700000000000002</v>
      </c>
      <c r="J769" s="15">
        <v>1.6800000000000002</v>
      </c>
      <c r="K769" s="15">
        <v>1.8900000000000001</v>
      </c>
      <c r="L769" s="17">
        <v>2.1</v>
      </c>
    </row>
    <row r="770" spans="1:12" x14ac:dyDescent="0.25">
      <c r="A770" s="36"/>
      <c r="B770" s="12" t="s">
        <v>550</v>
      </c>
      <c r="C770" s="15">
        <v>0.19</v>
      </c>
      <c r="D770" s="15">
        <v>0.38</v>
      </c>
      <c r="E770" s="15">
        <v>0.57000000000000006</v>
      </c>
      <c r="F770" s="15">
        <v>0.76</v>
      </c>
      <c r="G770" s="15">
        <v>0.95</v>
      </c>
      <c r="H770" s="15">
        <v>1.1400000000000001</v>
      </c>
      <c r="I770" s="15">
        <v>1.33</v>
      </c>
      <c r="J770" s="15">
        <v>1.52</v>
      </c>
      <c r="K770" s="15">
        <v>1.71</v>
      </c>
      <c r="L770" s="17">
        <v>1.9</v>
      </c>
    </row>
    <row r="771" spans="1:12" x14ac:dyDescent="0.25">
      <c r="A771" s="36"/>
      <c r="B771" s="12" t="s">
        <v>551</v>
      </c>
      <c r="C771" s="15">
        <v>2.6600000000000002E-2</v>
      </c>
      <c r="D771" s="15">
        <v>5.3200000000000004E-2</v>
      </c>
      <c r="E771" s="15">
        <v>7.980000000000001E-2</v>
      </c>
      <c r="F771" s="15">
        <v>0.10640000000000001</v>
      </c>
      <c r="G771" s="15">
        <v>0.13300000000000001</v>
      </c>
      <c r="H771" s="15">
        <v>0.15960000000000002</v>
      </c>
      <c r="I771" s="15">
        <v>0.1862</v>
      </c>
      <c r="J771" s="15">
        <v>0.21280000000000002</v>
      </c>
      <c r="K771" s="15">
        <v>0.23940000000000003</v>
      </c>
      <c r="L771" s="17">
        <v>0.26600000000000001</v>
      </c>
    </row>
    <row r="772" spans="1:12" x14ac:dyDescent="0.25">
      <c r="A772" s="36"/>
      <c r="B772" s="12" t="s">
        <v>552</v>
      </c>
      <c r="C772" s="15">
        <v>0.03</v>
      </c>
      <c r="D772" s="15">
        <v>0.06</v>
      </c>
      <c r="E772" s="15">
        <v>0.09</v>
      </c>
      <c r="F772" s="15">
        <v>0.12</v>
      </c>
      <c r="G772" s="15">
        <v>0.15</v>
      </c>
      <c r="H772" s="15">
        <v>0.18</v>
      </c>
      <c r="I772" s="15">
        <v>0.21</v>
      </c>
      <c r="J772" s="15">
        <v>0.24</v>
      </c>
      <c r="K772" s="15">
        <v>0.27</v>
      </c>
      <c r="L772" s="17">
        <v>0.3</v>
      </c>
    </row>
    <row r="773" spans="1:12" x14ac:dyDescent="0.25">
      <c r="A773" s="36"/>
      <c r="B773" s="12" t="s">
        <v>553</v>
      </c>
      <c r="C773" s="15">
        <v>0.03</v>
      </c>
      <c r="D773" s="15">
        <v>0.06</v>
      </c>
      <c r="E773" s="15">
        <v>0.09</v>
      </c>
      <c r="F773" s="15">
        <v>0.12</v>
      </c>
      <c r="G773" s="15">
        <v>0.15</v>
      </c>
      <c r="H773" s="15">
        <v>0.18</v>
      </c>
      <c r="I773" s="15">
        <v>0.21</v>
      </c>
      <c r="J773" s="15">
        <v>0.24</v>
      </c>
      <c r="K773" s="15">
        <v>0.27</v>
      </c>
      <c r="L773" s="17">
        <v>0.3</v>
      </c>
    </row>
    <row r="774" spans="1:12" x14ac:dyDescent="0.25">
      <c r="A774" s="36"/>
      <c r="B774" s="12" t="s">
        <v>554</v>
      </c>
      <c r="C774" s="15">
        <v>2.6600000000000002E-2</v>
      </c>
      <c r="D774" s="15">
        <v>5.3200000000000004E-2</v>
      </c>
      <c r="E774" s="15">
        <v>7.980000000000001E-2</v>
      </c>
      <c r="F774" s="15">
        <v>0.10640000000000001</v>
      </c>
      <c r="G774" s="15">
        <v>0.13300000000000001</v>
      </c>
      <c r="H774" s="15">
        <v>0.15960000000000002</v>
      </c>
      <c r="I774" s="15">
        <v>0.1862</v>
      </c>
      <c r="J774" s="15">
        <v>0.21280000000000002</v>
      </c>
      <c r="K774" s="15">
        <v>0.23940000000000003</v>
      </c>
      <c r="L774" s="17">
        <v>0.26600000000000001</v>
      </c>
    </row>
    <row r="775" spans="1:12" x14ac:dyDescent="0.25">
      <c r="A775" s="36"/>
      <c r="B775" s="12" t="s">
        <v>555</v>
      </c>
      <c r="C775" s="15">
        <v>7.3300000000000004E-2</v>
      </c>
      <c r="D775" s="15">
        <v>0.14660000000000001</v>
      </c>
      <c r="E775" s="15">
        <v>0.21990000000000001</v>
      </c>
      <c r="F775" s="15">
        <v>0.29320000000000002</v>
      </c>
      <c r="G775" s="15">
        <v>0.36650000000000005</v>
      </c>
      <c r="H775" s="15">
        <v>0.43980000000000002</v>
      </c>
      <c r="I775" s="15">
        <v>0.5131</v>
      </c>
      <c r="J775" s="15">
        <v>0.58640000000000003</v>
      </c>
      <c r="K775" s="15">
        <v>0.65970000000000006</v>
      </c>
      <c r="L775" s="17">
        <v>0.73299999999999998</v>
      </c>
    </row>
    <row r="776" spans="1:12" ht="30" x14ac:dyDescent="0.25">
      <c r="A776" s="36"/>
      <c r="B776" s="12" t="s">
        <v>556</v>
      </c>
      <c r="C776" s="15">
        <v>0.01</v>
      </c>
      <c r="D776" s="15">
        <v>0.02</v>
      </c>
      <c r="E776" s="15">
        <v>0.03</v>
      </c>
      <c r="F776" s="15">
        <v>0.04</v>
      </c>
      <c r="G776" s="15">
        <v>0.05</v>
      </c>
      <c r="H776" s="15">
        <v>0.06</v>
      </c>
      <c r="I776" s="15">
        <v>7.0000000000000007E-2</v>
      </c>
      <c r="J776" s="15">
        <v>0.08</v>
      </c>
      <c r="K776" s="15">
        <v>0.09</v>
      </c>
      <c r="L776" s="17">
        <v>0.1</v>
      </c>
    </row>
    <row r="777" spans="1:12" x14ac:dyDescent="0.25">
      <c r="A777" s="36"/>
      <c r="B777" s="12" t="s">
        <v>557</v>
      </c>
      <c r="C777" s="15">
        <v>0.49309999999999998</v>
      </c>
      <c r="D777" s="15">
        <v>0.98619999999999997</v>
      </c>
      <c r="E777" s="15">
        <v>1.4792999999999998</v>
      </c>
      <c r="F777" s="15">
        <v>1.9723999999999999</v>
      </c>
      <c r="G777" s="15">
        <v>2.4655</v>
      </c>
      <c r="H777" s="15">
        <v>2.9585999999999997</v>
      </c>
      <c r="I777" s="15">
        <v>3.4516999999999998</v>
      </c>
      <c r="J777" s="15">
        <v>3.9447999999999999</v>
      </c>
      <c r="K777" s="15">
        <v>4.4379</v>
      </c>
      <c r="L777" s="17">
        <v>4.931</v>
      </c>
    </row>
    <row r="778" spans="1:12" x14ac:dyDescent="0.25">
      <c r="A778" s="36"/>
      <c r="B778" s="12" t="s">
        <v>557</v>
      </c>
      <c r="C778" s="15">
        <v>0.44539999999999996</v>
      </c>
      <c r="D778" s="15">
        <v>0.89079999999999993</v>
      </c>
      <c r="E778" s="15">
        <v>1.3361999999999998</v>
      </c>
      <c r="F778" s="15">
        <v>1.7815999999999999</v>
      </c>
      <c r="G778" s="15">
        <v>2.2269999999999999</v>
      </c>
      <c r="H778" s="15">
        <v>2.6723999999999997</v>
      </c>
      <c r="I778" s="15">
        <v>3.1177999999999999</v>
      </c>
      <c r="J778" s="15">
        <v>3.5631999999999997</v>
      </c>
      <c r="K778" s="15">
        <v>4.0085999999999995</v>
      </c>
      <c r="L778" s="17">
        <v>4.4539999999999997</v>
      </c>
    </row>
    <row r="779" spans="1:12" x14ac:dyDescent="0.25">
      <c r="A779" s="36"/>
      <c r="B779" s="12" t="s">
        <v>557</v>
      </c>
      <c r="C779" s="15">
        <v>0.45</v>
      </c>
      <c r="D779" s="15">
        <v>0.9</v>
      </c>
      <c r="E779" s="15">
        <v>1.35</v>
      </c>
      <c r="F779" s="15">
        <v>1.8</v>
      </c>
      <c r="G779" s="15">
        <v>2.25</v>
      </c>
      <c r="H779" s="15">
        <v>2.7</v>
      </c>
      <c r="I779" s="15">
        <v>3.15</v>
      </c>
      <c r="J779" s="15">
        <v>3.6</v>
      </c>
      <c r="K779" s="15">
        <v>4.05</v>
      </c>
      <c r="L779" s="17">
        <v>4.5</v>
      </c>
    </row>
    <row r="780" spans="1:12" x14ac:dyDescent="0.25">
      <c r="A780" s="36"/>
      <c r="B780" s="12" t="s">
        <v>557</v>
      </c>
      <c r="C780" s="15">
        <v>0.24540000000000001</v>
      </c>
      <c r="D780" s="15">
        <v>0.49080000000000001</v>
      </c>
      <c r="E780" s="15">
        <v>0.73619999999999997</v>
      </c>
      <c r="F780" s="15">
        <v>0.98160000000000003</v>
      </c>
      <c r="G780" s="15">
        <v>1.2270000000000001</v>
      </c>
      <c r="H780" s="15">
        <v>1.4723999999999999</v>
      </c>
      <c r="I780" s="15">
        <v>1.7178</v>
      </c>
      <c r="J780" s="15">
        <v>1.9632000000000001</v>
      </c>
      <c r="K780" s="15">
        <v>2.2086000000000001</v>
      </c>
      <c r="L780" s="17">
        <v>2.4540000000000002</v>
      </c>
    </row>
    <row r="781" spans="1:12" x14ac:dyDescent="0.25">
      <c r="A781" s="36"/>
      <c r="B781" s="12" t="s">
        <v>557</v>
      </c>
      <c r="C781" s="15">
        <v>0.52359999999999995</v>
      </c>
      <c r="D781" s="15">
        <v>1.0471999999999999</v>
      </c>
      <c r="E781" s="15">
        <v>1.5707999999999998</v>
      </c>
      <c r="F781" s="15">
        <v>2.0943999999999998</v>
      </c>
      <c r="G781" s="15">
        <v>2.6179999999999999</v>
      </c>
      <c r="H781" s="15">
        <v>3.1415999999999995</v>
      </c>
      <c r="I781" s="15">
        <v>3.6651999999999996</v>
      </c>
      <c r="J781" s="15">
        <v>4.1887999999999996</v>
      </c>
      <c r="K781" s="15">
        <v>4.7123999999999997</v>
      </c>
      <c r="L781" s="17">
        <v>5.2359999999999998</v>
      </c>
    </row>
    <row r="782" spans="1:12" x14ac:dyDescent="0.25">
      <c r="A782" s="36"/>
      <c r="B782" s="12" t="s">
        <v>557</v>
      </c>
      <c r="C782" s="15">
        <v>0.2</v>
      </c>
      <c r="D782" s="15">
        <v>0.4</v>
      </c>
      <c r="E782" s="15">
        <v>0.60000000000000009</v>
      </c>
      <c r="F782" s="15">
        <v>0.8</v>
      </c>
      <c r="G782" s="15">
        <v>1</v>
      </c>
      <c r="H782" s="15">
        <v>1.2000000000000002</v>
      </c>
      <c r="I782" s="15">
        <v>1.4000000000000001</v>
      </c>
      <c r="J782" s="15">
        <v>1.6</v>
      </c>
      <c r="K782" s="15">
        <v>1.8</v>
      </c>
      <c r="L782" s="17">
        <v>2</v>
      </c>
    </row>
    <row r="783" spans="1:12" x14ac:dyDescent="0.25">
      <c r="A783" s="36"/>
      <c r="B783" s="12" t="s">
        <v>557</v>
      </c>
      <c r="C783" s="15">
        <v>0.49210000000000004</v>
      </c>
      <c r="D783" s="15">
        <v>0.98420000000000007</v>
      </c>
      <c r="E783" s="15">
        <v>1.4763000000000002</v>
      </c>
      <c r="F783" s="15">
        <v>1.9684000000000001</v>
      </c>
      <c r="G783" s="15">
        <v>2.4605000000000001</v>
      </c>
      <c r="H783" s="15">
        <v>2.9526000000000003</v>
      </c>
      <c r="I783" s="15">
        <v>3.4447000000000001</v>
      </c>
      <c r="J783" s="15">
        <v>3.9368000000000003</v>
      </c>
      <c r="K783" s="15">
        <v>4.4289000000000005</v>
      </c>
      <c r="L783" s="17">
        <v>4.9210000000000003</v>
      </c>
    </row>
    <row r="784" spans="1:12" x14ac:dyDescent="0.25">
      <c r="A784" s="36"/>
      <c r="B784" s="12" t="s">
        <v>557</v>
      </c>
      <c r="C784" s="15">
        <v>0.55449999999999999</v>
      </c>
      <c r="D784" s="15">
        <v>1.109</v>
      </c>
      <c r="E784" s="15">
        <v>1.6635</v>
      </c>
      <c r="F784" s="15">
        <v>2.218</v>
      </c>
      <c r="G784" s="15">
        <v>2.7725</v>
      </c>
      <c r="H784" s="15">
        <v>3.327</v>
      </c>
      <c r="I784" s="15">
        <v>3.8815</v>
      </c>
      <c r="J784" s="15">
        <v>4.4359999999999999</v>
      </c>
      <c r="K784" s="15">
        <v>4.9904999999999999</v>
      </c>
      <c r="L784" s="17">
        <v>5.5449999999999999</v>
      </c>
    </row>
    <row r="785" spans="1:12" x14ac:dyDescent="0.25">
      <c r="A785" s="36"/>
      <c r="B785" s="12" t="s">
        <v>557</v>
      </c>
      <c r="C785" s="15">
        <v>0.38250000000000001</v>
      </c>
      <c r="D785" s="15">
        <v>0.76500000000000001</v>
      </c>
      <c r="E785" s="15">
        <v>1.1475</v>
      </c>
      <c r="F785" s="15">
        <v>1.53</v>
      </c>
      <c r="G785" s="15">
        <v>1.9125000000000001</v>
      </c>
      <c r="H785" s="15">
        <v>2.2949999999999999</v>
      </c>
      <c r="I785" s="15">
        <v>2.6775000000000002</v>
      </c>
      <c r="J785" s="15">
        <v>3.06</v>
      </c>
      <c r="K785" s="15">
        <v>3.4424999999999999</v>
      </c>
      <c r="L785" s="17">
        <v>3.8250000000000002</v>
      </c>
    </row>
    <row r="786" spans="1:12" x14ac:dyDescent="0.25">
      <c r="A786" s="36"/>
      <c r="B786" s="12" t="s">
        <v>557</v>
      </c>
      <c r="C786" s="15">
        <v>0.69509999999999994</v>
      </c>
      <c r="D786" s="15">
        <v>1.3901999999999999</v>
      </c>
      <c r="E786" s="15">
        <v>2.0852999999999997</v>
      </c>
      <c r="F786" s="15">
        <v>2.7803999999999998</v>
      </c>
      <c r="G786" s="15">
        <v>3.4754999999999998</v>
      </c>
      <c r="H786" s="15">
        <v>4.1705999999999994</v>
      </c>
      <c r="I786" s="15">
        <v>4.8656999999999995</v>
      </c>
      <c r="J786" s="15">
        <v>5.5607999999999995</v>
      </c>
      <c r="K786" s="15">
        <v>6.2558999999999996</v>
      </c>
      <c r="L786" s="17">
        <v>6.9509999999999996</v>
      </c>
    </row>
    <row r="787" spans="1:12" x14ac:dyDescent="0.25">
      <c r="A787" s="36"/>
      <c r="B787" s="12" t="s">
        <v>558</v>
      </c>
      <c r="C787" s="15">
        <v>0.22799999999999998</v>
      </c>
      <c r="D787" s="15">
        <v>0.45599999999999996</v>
      </c>
      <c r="E787" s="15">
        <v>0.68399999999999994</v>
      </c>
      <c r="F787" s="15">
        <v>0.91199999999999992</v>
      </c>
      <c r="G787" s="15">
        <v>1.1399999999999999</v>
      </c>
      <c r="H787" s="15">
        <v>1.3679999999999999</v>
      </c>
      <c r="I787" s="15">
        <v>1.5959999999999999</v>
      </c>
      <c r="J787" s="15">
        <v>1.8239999999999998</v>
      </c>
      <c r="K787" s="15">
        <v>2.0519999999999996</v>
      </c>
      <c r="L787" s="17">
        <v>2.2799999999999998</v>
      </c>
    </row>
    <row r="788" spans="1:12" x14ac:dyDescent="0.25">
      <c r="A788" s="36"/>
      <c r="B788" s="12" t="s">
        <v>559</v>
      </c>
      <c r="C788" s="15">
        <v>0.215</v>
      </c>
      <c r="D788" s="15">
        <v>0.43</v>
      </c>
      <c r="E788" s="15">
        <v>0.64500000000000002</v>
      </c>
      <c r="F788" s="15">
        <v>0.86</v>
      </c>
      <c r="G788" s="15">
        <v>1.075</v>
      </c>
      <c r="H788" s="15">
        <v>1.29</v>
      </c>
      <c r="I788" s="15">
        <v>1.5049999999999999</v>
      </c>
      <c r="J788" s="15">
        <v>1.72</v>
      </c>
      <c r="K788" s="15">
        <v>1.9350000000000001</v>
      </c>
      <c r="L788" s="17">
        <v>2.15</v>
      </c>
    </row>
    <row r="789" spans="1:12" x14ac:dyDescent="0.25">
      <c r="A789" s="36"/>
      <c r="B789" s="12" t="s">
        <v>560</v>
      </c>
      <c r="C789" s="15">
        <v>0.153</v>
      </c>
      <c r="D789" s="15">
        <v>0.30599999999999999</v>
      </c>
      <c r="E789" s="15">
        <v>0.45899999999999996</v>
      </c>
      <c r="F789" s="15">
        <v>0.61199999999999999</v>
      </c>
      <c r="G789" s="15">
        <v>0.76500000000000001</v>
      </c>
      <c r="H789" s="15">
        <v>0.91799999999999993</v>
      </c>
      <c r="I789" s="15">
        <v>1.071</v>
      </c>
      <c r="J789" s="15">
        <v>1.224</v>
      </c>
      <c r="K789" s="15">
        <v>1.377</v>
      </c>
      <c r="L789" s="17">
        <v>1.53</v>
      </c>
    </row>
    <row r="790" spans="1:12" x14ac:dyDescent="0.25">
      <c r="A790" s="36"/>
      <c r="B790" s="12" t="s">
        <v>561</v>
      </c>
      <c r="C790" s="15">
        <v>0.05</v>
      </c>
      <c r="D790" s="15">
        <v>0.1</v>
      </c>
      <c r="E790" s="15">
        <v>0.15000000000000002</v>
      </c>
      <c r="F790" s="15">
        <v>0.2</v>
      </c>
      <c r="G790" s="15">
        <v>0.25</v>
      </c>
      <c r="H790" s="15">
        <v>0.30000000000000004</v>
      </c>
      <c r="I790" s="15">
        <v>0.35000000000000003</v>
      </c>
      <c r="J790" s="15">
        <v>0.4</v>
      </c>
      <c r="K790" s="15">
        <v>0.45</v>
      </c>
      <c r="L790" s="17">
        <v>0.5</v>
      </c>
    </row>
    <row r="791" spans="1:12" x14ac:dyDescent="0.25">
      <c r="A791" s="36"/>
      <c r="B791" s="12" t="s">
        <v>562</v>
      </c>
      <c r="C791" s="15">
        <v>0.13500000000000001</v>
      </c>
      <c r="D791" s="15">
        <v>0.27</v>
      </c>
      <c r="E791" s="15">
        <v>0.40500000000000003</v>
      </c>
      <c r="F791" s="15">
        <v>0.54</v>
      </c>
      <c r="G791" s="15">
        <v>0.67500000000000004</v>
      </c>
      <c r="H791" s="15">
        <v>0.81</v>
      </c>
      <c r="I791" s="15">
        <v>0.94500000000000006</v>
      </c>
      <c r="J791" s="15">
        <v>1.08</v>
      </c>
      <c r="K791" s="15">
        <v>1.2150000000000001</v>
      </c>
      <c r="L791" s="17">
        <v>1.35</v>
      </c>
    </row>
    <row r="792" spans="1:12" x14ac:dyDescent="0.25">
      <c r="A792" s="36"/>
      <c r="B792" s="12" t="s">
        <v>563</v>
      </c>
      <c r="C792" s="15">
        <v>5.5000000000000007E-2</v>
      </c>
      <c r="D792" s="15">
        <v>0.11000000000000001</v>
      </c>
      <c r="E792" s="15">
        <v>0.16500000000000004</v>
      </c>
      <c r="F792" s="15">
        <v>0.22000000000000003</v>
      </c>
      <c r="G792" s="15">
        <v>0.27500000000000002</v>
      </c>
      <c r="H792" s="15">
        <v>0.33000000000000007</v>
      </c>
      <c r="I792" s="15">
        <v>0.38500000000000006</v>
      </c>
      <c r="J792" s="15">
        <v>0.44000000000000006</v>
      </c>
      <c r="K792" s="15">
        <v>0.49500000000000005</v>
      </c>
      <c r="L792" s="17">
        <v>0.55000000000000004</v>
      </c>
    </row>
    <row r="793" spans="1:12" x14ac:dyDescent="0.25">
      <c r="A793" s="36"/>
      <c r="B793" s="12" t="s">
        <v>564</v>
      </c>
      <c r="C793" s="15">
        <v>0.19</v>
      </c>
      <c r="D793" s="15">
        <v>0.38</v>
      </c>
      <c r="E793" s="15">
        <v>0.57000000000000006</v>
      </c>
      <c r="F793" s="15">
        <v>0.76</v>
      </c>
      <c r="G793" s="15">
        <v>0.95</v>
      </c>
      <c r="H793" s="15">
        <v>1.1400000000000001</v>
      </c>
      <c r="I793" s="15">
        <v>1.33</v>
      </c>
      <c r="J793" s="15">
        <v>1.52</v>
      </c>
      <c r="K793" s="15">
        <v>1.71</v>
      </c>
      <c r="L793" s="17">
        <v>1.9</v>
      </c>
    </row>
    <row r="794" spans="1:12" x14ac:dyDescent="0.25">
      <c r="A794" s="36"/>
      <c r="B794" s="12" t="s">
        <v>565</v>
      </c>
      <c r="C794" s="15">
        <v>0.13999999999999999</v>
      </c>
      <c r="D794" s="15">
        <v>0.27999999999999997</v>
      </c>
      <c r="E794" s="15">
        <v>0.41999999999999993</v>
      </c>
      <c r="F794" s="15">
        <v>0.55999999999999994</v>
      </c>
      <c r="G794" s="15">
        <v>0.7</v>
      </c>
      <c r="H794" s="15">
        <v>0.83999999999999986</v>
      </c>
      <c r="I794" s="15">
        <v>0.97999999999999987</v>
      </c>
      <c r="J794" s="15">
        <v>1.1199999999999999</v>
      </c>
      <c r="K794" s="15">
        <v>1.2599999999999998</v>
      </c>
      <c r="L794" s="17">
        <v>1.4</v>
      </c>
    </row>
    <row r="795" spans="1:12" x14ac:dyDescent="0.25">
      <c r="A795" s="36"/>
      <c r="B795" s="12" t="s">
        <v>566</v>
      </c>
      <c r="C795" s="15">
        <v>3.3000000000000002E-2</v>
      </c>
      <c r="D795" s="15">
        <v>6.6000000000000003E-2</v>
      </c>
      <c r="E795" s="15">
        <v>9.9000000000000005E-2</v>
      </c>
      <c r="F795" s="15">
        <v>0.13200000000000001</v>
      </c>
      <c r="G795" s="15">
        <v>0.16500000000000001</v>
      </c>
      <c r="H795" s="15">
        <v>0.19800000000000001</v>
      </c>
      <c r="I795" s="15">
        <v>0.23100000000000001</v>
      </c>
      <c r="J795" s="15">
        <v>0.26400000000000001</v>
      </c>
      <c r="K795" s="15">
        <v>0.29700000000000004</v>
      </c>
      <c r="L795" s="17">
        <v>0.33</v>
      </c>
    </row>
    <row r="796" spans="1:12" x14ac:dyDescent="0.25">
      <c r="A796" s="36"/>
      <c r="B796" s="12" t="s">
        <v>567</v>
      </c>
      <c r="C796" s="15">
        <v>0.11939999999999999</v>
      </c>
      <c r="D796" s="15">
        <v>0.23879999999999998</v>
      </c>
      <c r="E796" s="15">
        <v>0.35819999999999996</v>
      </c>
      <c r="F796" s="15">
        <v>0.47759999999999997</v>
      </c>
      <c r="G796" s="15">
        <v>0.59699999999999998</v>
      </c>
      <c r="H796" s="15">
        <v>0.71639999999999993</v>
      </c>
      <c r="I796" s="15">
        <v>0.83579999999999999</v>
      </c>
      <c r="J796" s="15">
        <v>0.95519999999999994</v>
      </c>
      <c r="K796" s="15">
        <v>1.0746</v>
      </c>
      <c r="L796" s="17">
        <v>1.194</v>
      </c>
    </row>
    <row r="797" spans="1:12" ht="30" x14ac:dyDescent="0.25">
      <c r="A797" s="36"/>
      <c r="B797" s="12" t="s">
        <v>568</v>
      </c>
      <c r="C797" s="15">
        <v>0.13</v>
      </c>
      <c r="D797" s="15">
        <v>0.26</v>
      </c>
      <c r="E797" s="15">
        <v>0.39</v>
      </c>
      <c r="F797" s="15">
        <v>0.52</v>
      </c>
      <c r="G797" s="15">
        <v>0.65</v>
      </c>
      <c r="H797" s="15">
        <v>0.78</v>
      </c>
      <c r="I797" s="15">
        <v>0.91</v>
      </c>
      <c r="J797" s="15">
        <v>1.04</v>
      </c>
      <c r="K797" s="15">
        <v>1.17</v>
      </c>
      <c r="L797" s="17">
        <v>1.3</v>
      </c>
    </row>
    <row r="798" spans="1:12" ht="30" x14ac:dyDescent="0.25">
      <c r="A798" s="36"/>
      <c r="B798" s="12" t="s">
        <v>569</v>
      </c>
      <c r="C798" s="15">
        <v>0.24260000000000001</v>
      </c>
      <c r="D798" s="15">
        <v>0.48520000000000002</v>
      </c>
      <c r="E798" s="15">
        <v>0.7278</v>
      </c>
      <c r="F798" s="15">
        <v>0.97040000000000004</v>
      </c>
      <c r="G798" s="15">
        <v>1.2130000000000001</v>
      </c>
      <c r="H798" s="15">
        <v>1.4556</v>
      </c>
      <c r="I798" s="15">
        <v>1.6982000000000002</v>
      </c>
      <c r="J798" s="15">
        <v>1.9408000000000001</v>
      </c>
      <c r="K798" s="15">
        <v>2.1834000000000002</v>
      </c>
      <c r="L798" s="17">
        <v>2.4260000000000002</v>
      </c>
    </row>
    <row r="799" spans="1:12" x14ac:dyDescent="0.25">
      <c r="A799" s="36"/>
      <c r="B799" s="12" t="s">
        <v>570</v>
      </c>
      <c r="C799" s="15">
        <v>4.5600000000000002E-2</v>
      </c>
      <c r="D799" s="15">
        <v>9.1200000000000003E-2</v>
      </c>
      <c r="E799" s="15">
        <v>0.1368</v>
      </c>
      <c r="F799" s="15">
        <v>0.18240000000000001</v>
      </c>
      <c r="G799" s="15">
        <v>0.22800000000000001</v>
      </c>
      <c r="H799" s="15">
        <v>0.27360000000000001</v>
      </c>
      <c r="I799" s="15">
        <v>0.31920000000000004</v>
      </c>
      <c r="J799" s="15">
        <v>0.36480000000000001</v>
      </c>
      <c r="K799" s="15">
        <v>0.41039999999999999</v>
      </c>
      <c r="L799" s="17">
        <v>0.45600000000000002</v>
      </c>
    </row>
    <row r="800" spans="1:12" x14ac:dyDescent="0.25">
      <c r="A800" s="36"/>
      <c r="B800" s="12" t="s">
        <v>571</v>
      </c>
      <c r="C800" s="15">
        <v>0.15309999999999999</v>
      </c>
      <c r="D800" s="15">
        <v>0.30619999999999997</v>
      </c>
      <c r="E800" s="15">
        <v>0.45929999999999993</v>
      </c>
      <c r="F800" s="15">
        <v>0.61239999999999994</v>
      </c>
      <c r="G800" s="15">
        <v>0.76549999999999996</v>
      </c>
      <c r="H800" s="15">
        <v>0.91859999999999986</v>
      </c>
      <c r="I800" s="15">
        <v>1.0716999999999999</v>
      </c>
      <c r="J800" s="15">
        <v>1.2247999999999999</v>
      </c>
      <c r="K800" s="15">
        <v>1.3778999999999999</v>
      </c>
      <c r="L800" s="17">
        <v>1.5309999999999999</v>
      </c>
    </row>
    <row r="801" spans="1:12" x14ac:dyDescent="0.25">
      <c r="A801" s="36"/>
      <c r="B801" s="12" t="s">
        <v>572</v>
      </c>
      <c r="C801" s="15">
        <v>6.770000000000001E-2</v>
      </c>
      <c r="D801" s="15">
        <v>0.13540000000000002</v>
      </c>
      <c r="E801" s="15">
        <v>0.20310000000000003</v>
      </c>
      <c r="F801" s="15">
        <v>0.27080000000000004</v>
      </c>
      <c r="G801" s="15">
        <v>0.33850000000000002</v>
      </c>
      <c r="H801" s="15">
        <v>0.40620000000000006</v>
      </c>
      <c r="I801" s="15">
        <v>0.4739000000000001</v>
      </c>
      <c r="J801" s="15">
        <v>0.54160000000000008</v>
      </c>
      <c r="K801" s="15">
        <v>0.60930000000000006</v>
      </c>
      <c r="L801" s="17">
        <v>0.67700000000000005</v>
      </c>
    </row>
    <row r="802" spans="1:12" x14ac:dyDescent="0.25">
      <c r="A802" s="36"/>
      <c r="B802" s="12" t="s">
        <v>573</v>
      </c>
      <c r="C802" s="15">
        <v>0.17799999999999999</v>
      </c>
      <c r="D802" s="15">
        <v>0.35599999999999998</v>
      </c>
      <c r="E802" s="15">
        <v>0.53400000000000003</v>
      </c>
      <c r="F802" s="15">
        <v>0.71199999999999997</v>
      </c>
      <c r="G802" s="15">
        <v>0.8899999999999999</v>
      </c>
      <c r="H802" s="15">
        <v>1.0680000000000001</v>
      </c>
      <c r="I802" s="15">
        <v>1.246</v>
      </c>
      <c r="J802" s="15">
        <v>1.4239999999999999</v>
      </c>
      <c r="K802" s="15">
        <v>1.6019999999999999</v>
      </c>
      <c r="L802" s="17">
        <v>1.78</v>
      </c>
    </row>
    <row r="803" spans="1:12" x14ac:dyDescent="0.25">
      <c r="A803" s="36"/>
      <c r="B803" s="12" t="s">
        <v>574</v>
      </c>
      <c r="C803" s="15">
        <v>0.20470000000000002</v>
      </c>
      <c r="D803" s="15">
        <v>0.40940000000000004</v>
      </c>
      <c r="E803" s="15">
        <v>0.61410000000000009</v>
      </c>
      <c r="F803" s="15">
        <v>0.81880000000000008</v>
      </c>
      <c r="G803" s="15">
        <v>1.0235000000000001</v>
      </c>
      <c r="H803" s="15">
        <v>1.2282000000000002</v>
      </c>
      <c r="I803" s="15">
        <v>1.4329000000000001</v>
      </c>
      <c r="J803" s="15">
        <v>1.6376000000000002</v>
      </c>
      <c r="K803" s="15">
        <v>1.8423000000000003</v>
      </c>
      <c r="L803" s="17">
        <v>2.0470000000000002</v>
      </c>
    </row>
    <row r="804" spans="1:12" x14ac:dyDescent="0.25">
      <c r="A804" s="36"/>
      <c r="B804" s="12" t="s">
        <v>575</v>
      </c>
      <c r="C804" s="15">
        <v>0.19039999999999999</v>
      </c>
      <c r="D804" s="15">
        <v>0.38079999999999997</v>
      </c>
      <c r="E804" s="15">
        <v>0.57119999999999993</v>
      </c>
      <c r="F804" s="15">
        <v>0.76159999999999994</v>
      </c>
      <c r="G804" s="15">
        <v>0.95199999999999996</v>
      </c>
      <c r="H804" s="15">
        <v>1.1423999999999999</v>
      </c>
      <c r="I804" s="15">
        <v>1.3328</v>
      </c>
      <c r="J804" s="15">
        <v>1.5231999999999999</v>
      </c>
      <c r="K804" s="15">
        <v>1.7135999999999998</v>
      </c>
      <c r="L804" s="17">
        <v>1.9039999999999999</v>
      </c>
    </row>
    <row r="805" spans="1:12" x14ac:dyDescent="0.25">
      <c r="A805" s="36"/>
      <c r="B805" s="12" t="s">
        <v>576</v>
      </c>
      <c r="C805" s="15">
        <v>0.183</v>
      </c>
      <c r="D805" s="15">
        <v>0.36599999999999999</v>
      </c>
      <c r="E805" s="15">
        <v>0.54899999999999993</v>
      </c>
      <c r="F805" s="15">
        <v>0.73199999999999998</v>
      </c>
      <c r="G805" s="15">
        <v>0.91500000000000004</v>
      </c>
      <c r="H805" s="15">
        <v>1.0979999999999999</v>
      </c>
      <c r="I805" s="15">
        <v>1.2809999999999999</v>
      </c>
      <c r="J805" s="15">
        <v>1.464</v>
      </c>
      <c r="K805" s="15">
        <v>1.647</v>
      </c>
      <c r="L805" s="17">
        <v>1.83</v>
      </c>
    </row>
    <row r="806" spans="1:12" x14ac:dyDescent="0.25">
      <c r="A806" s="36"/>
      <c r="B806" s="12" t="s">
        <v>577</v>
      </c>
      <c r="C806" s="15">
        <v>0.16539999999999999</v>
      </c>
      <c r="D806" s="15">
        <v>0.33079999999999998</v>
      </c>
      <c r="E806" s="15">
        <v>0.49619999999999997</v>
      </c>
      <c r="F806" s="15">
        <v>0.66159999999999997</v>
      </c>
      <c r="G806" s="15">
        <v>0.82699999999999996</v>
      </c>
      <c r="H806" s="15">
        <v>0.99239999999999995</v>
      </c>
      <c r="I806" s="15">
        <v>1.1577999999999999</v>
      </c>
      <c r="J806" s="15">
        <v>1.3231999999999999</v>
      </c>
      <c r="K806" s="15">
        <v>1.4885999999999999</v>
      </c>
      <c r="L806" s="17">
        <v>1.6539999999999999</v>
      </c>
    </row>
    <row r="807" spans="1:12" x14ac:dyDescent="0.25">
      <c r="A807" s="36"/>
      <c r="B807" s="12" t="s">
        <v>578</v>
      </c>
      <c r="C807" s="15">
        <v>0.23410000000000003</v>
      </c>
      <c r="D807" s="15">
        <v>0.46820000000000006</v>
      </c>
      <c r="E807" s="15">
        <v>0.70230000000000015</v>
      </c>
      <c r="F807" s="15">
        <v>0.93640000000000012</v>
      </c>
      <c r="G807" s="15">
        <v>1.1705000000000001</v>
      </c>
      <c r="H807" s="15">
        <v>1.4046000000000003</v>
      </c>
      <c r="I807" s="15">
        <v>1.6387000000000003</v>
      </c>
      <c r="J807" s="15">
        <v>1.8728000000000002</v>
      </c>
      <c r="K807" s="15">
        <v>2.1069000000000004</v>
      </c>
      <c r="L807" s="17">
        <v>2.3410000000000002</v>
      </c>
    </row>
    <row r="808" spans="1:12" ht="30" x14ac:dyDescent="0.25">
      <c r="A808" s="36"/>
      <c r="B808" s="12" t="s">
        <v>579</v>
      </c>
      <c r="C808" s="15">
        <v>0.09</v>
      </c>
      <c r="D808" s="15">
        <v>0.18</v>
      </c>
      <c r="E808" s="15">
        <v>0.27</v>
      </c>
      <c r="F808" s="15">
        <v>0.36</v>
      </c>
      <c r="G808" s="15">
        <v>0.44999999999999996</v>
      </c>
      <c r="H808" s="15">
        <v>0.54</v>
      </c>
      <c r="I808" s="15">
        <v>0.63</v>
      </c>
      <c r="J808" s="15">
        <v>0.72</v>
      </c>
      <c r="K808" s="15">
        <v>0.80999999999999994</v>
      </c>
      <c r="L808" s="17">
        <v>0.9</v>
      </c>
    </row>
    <row r="809" spans="1:12" x14ac:dyDescent="0.25">
      <c r="A809" s="36"/>
      <c r="B809" s="12" t="s">
        <v>580</v>
      </c>
      <c r="C809" s="15">
        <v>0.1183</v>
      </c>
      <c r="D809" s="15">
        <v>0.2366</v>
      </c>
      <c r="E809" s="15">
        <v>0.35489999999999999</v>
      </c>
      <c r="F809" s="15">
        <v>0.47320000000000001</v>
      </c>
      <c r="G809" s="15">
        <v>0.59150000000000003</v>
      </c>
      <c r="H809" s="15">
        <v>0.70979999999999999</v>
      </c>
      <c r="I809" s="15">
        <v>0.82810000000000006</v>
      </c>
      <c r="J809" s="15">
        <v>0.94640000000000002</v>
      </c>
      <c r="K809" s="15">
        <v>1.0647</v>
      </c>
      <c r="L809" s="17">
        <v>1.1830000000000001</v>
      </c>
    </row>
    <row r="810" spans="1:12" x14ac:dyDescent="0.25">
      <c r="A810" s="36"/>
      <c r="B810" s="12" t="s">
        <v>581</v>
      </c>
      <c r="C810" s="15">
        <v>1.3000000000000001E-2</v>
      </c>
      <c r="D810" s="15">
        <v>2.6000000000000002E-2</v>
      </c>
      <c r="E810" s="15">
        <v>3.9000000000000007E-2</v>
      </c>
      <c r="F810" s="15">
        <v>5.2000000000000005E-2</v>
      </c>
      <c r="G810" s="15">
        <v>6.5000000000000002E-2</v>
      </c>
      <c r="H810" s="15">
        <v>7.8000000000000014E-2</v>
      </c>
      <c r="I810" s="15">
        <v>9.1000000000000011E-2</v>
      </c>
      <c r="J810" s="15">
        <v>0.10400000000000001</v>
      </c>
      <c r="K810" s="15">
        <v>0.11700000000000001</v>
      </c>
      <c r="L810" s="17">
        <v>0.13</v>
      </c>
    </row>
    <row r="811" spans="1:12" x14ac:dyDescent="0.25">
      <c r="A811" s="36"/>
      <c r="B811" s="12" t="s">
        <v>582</v>
      </c>
      <c r="C811" s="15">
        <v>0.1981</v>
      </c>
      <c r="D811" s="15">
        <v>0.3962</v>
      </c>
      <c r="E811" s="15">
        <v>0.59430000000000005</v>
      </c>
      <c r="F811" s="15">
        <v>0.79239999999999999</v>
      </c>
      <c r="G811" s="15">
        <v>0.99049999999999994</v>
      </c>
      <c r="H811" s="15">
        <v>1.1886000000000001</v>
      </c>
      <c r="I811" s="15">
        <v>1.3867</v>
      </c>
      <c r="J811" s="15">
        <v>1.5848</v>
      </c>
      <c r="K811" s="15">
        <v>1.7828999999999999</v>
      </c>
      <c r="L811" s="17">
        <v>1.9810000000000001</v>
      </c>
    </row>
    <row r="812" spans="1:12" x14ac:dyDescent="0.25">
      <c r="A812" s="36"/>
      <c r="B812" s="12" t="s">
        <v>209</v>
      </c>
      <c r="C812" s="15">
        <v>0.27</v>
      </c>
      <c r="D812" s="15">
        <v>0.54</v>
      </c>
      <c r="E812" s="15">
        <v>0.81</v>
      </c>
      <c r="F812" s="15">
        <v>1.08</v>
      </c>
      <c r="G812" s="15">
        <v>1.35</v>
      </c>
      <c r="H812" s="15">
        <v>1.62</v>
      </c>
      <c r="I812" s="15">
        <v>1.8900000000000001</v>
      </c>
      <c r="J812" s="15">
        <v>2.16</v>
      </c>
      <c r="K812" s="15">
        <v>2.4300000000000002</v>
      </c>
      <c r="L812" s="17">
        <v>2.7</v>
      </c>
    </row>
    <row r="813" spans="1:12" x14ac:dyDescent="0.25">
      <c r="A813" s="36"/>
      <c r="B813" s="12" t="s">
        <v>583</v>
      </c>
      <c r="C813" s="15">
        <v>0.15</v>
      </c>
      <c r="D813" s="15">
        <v>0.3</v>
      </c>
      <c r="E813" s="15">
        <v>0.44999999999999996</v>
      </c>
      <c r="F813" s="15">
        <v>0.6</v>
      </c>
      <c r="G813" s="15">
        <v>0.75</v>
      </c>
      <c r="H813" s="15">
        <v>0.89999999999999991</v>
      </c>
      <c r="I813" s="15">
        <v>1.05</v>
      </c>
      <c r="J813" s="15">
        <v>1.2</v>
      </c>
      <c r="K813" s="15">
        <v>1.3499999999999999</v>
      </c>
      <c r="L813" s="17">
        <v>1.5</v>
      </c>
    </row>
    <row r="814" spans="1:12" x14ac:dyDescent="0.25">
      <c r="A814" s="36"/>
      <c r="B814" s="12" t="s">
        <v>584</v>
      </c>
      <c r="C814" s="15">
        <v>0.24</v>
      </c>
      <c r="D814" s="15">
        <v>0.48</v>
      </c>
      <c r="E814" s="15">
        <v>0.72</v>
      </c>
      <c r="F814" s="15">
        <v>0.96</v>
      </c>
      <c r="G814" s="15">
        <v>1.2</v>
      </c>
      <c r="H814" s="15">
        <v>1.44</v>
      </c>
      <c r="I814" s="15">
        <v>1.68</v>
      </c>
      <c r="J814" s="15">
        <v>1.92</v>
      </c>
      <c r="K814" s="15">
        <v>2.16</v>
      </c>
      <c r="L814" s="17">
        <v>2.4</v>
      </c>
    </row>
    <row r="815" spans="1:12" x14ac:dyDescent="0.25">
      <c r="A815" s="36"/>
      <c r="B815" s="12" t="s">
        <v>585</v>
      </c>
      <c r="C815" s="15">
        <v>0.2</v>
      </c>
      <c r="D815" s="15">
        <v>0.4</v>
      </c>
      <c r="E815" s="15">
        <v>0.60000000000000009</v>
      </c>
      <c r="F815" s="15">
        <v>0.8</v>
      </c>
      <c r="G815" s="15">
        <v>1</v>
      </c>
      <c r="H815" s="15">
        <v>1.2000000000000002</v>
      </c>
      <c r="I815" s="15">
        <v>1.4000000000000001</v>
      </c>
      <c r="J815" s="15">
        <v>1.6</v>
      </c>
      <c r="K815" s="15">
        <v>1.8</v>
      </c>
      <c r="L815" s="17">
        <v>2</v>
      </c>
    </row>
    <row r="816" spans="1:12" x14ac:dyDescent="0.25">
      <c r="A816" s="36"/>
      <c r="B816" s="12" t="s">
        <v>586</v>
      </c>
      <c r="C816" s="15">
        <v>0.22599999999999998</v>
      </c>
      <c r="D816" s="15">
        <v>0.45199999999999996</v>
      </c>
      <c r="E816" s="15">
        <v>0.67799999999999994</v>
      </c>
      <c r="F816" s="15">
        <v>0.90399999999999991</v>
      </c>
      <c r="G816" s="15">
        <v>1.1299999999999999</v>
      </c>
      <c r="H816" s="15">
        <v>1.3559999999999999</v>
      </c>
      <c r="I816" s="15">
        <v>1.5819999999999999</v>
      </c>
      <c r="J816" s="15">
        <v>1.8079999999999998</v>
      </c>
      <c r="K816" s="15">
        <v>2.0339999999999998</v>
      </c>
      <c r="L816" s="17">
        <v>2.2599999999999998</v>
      </c>
    </row>
    <row r="817" spans="1:12" x14ac:dyDescent="0.25">
      <c r="A817" s="36"/>
      <c r="B817" s="12" t="s">
        <v>587</v>
      </c>
      <c r="C817" s="15">
        <v>5.21E-2</v>
      </c>
      <c r="D817" s="15">
        <v>0.1042</v>
      </c>
      <c r="E817" s="15">
        <v>0.15629999999999999</v>
      </c>
      <c r="F817" s="15">
        <v>0.2084</v>
      </c>
      <c r="G817" s="15">
        <v>0.26050000000000001</v>
      </c>
      <c r="H817" s="15">
        <v>0.31259999999999999</v>
      </c>
      <c r="I817" s="15">
        <v>0.36470000000000002</v>
      </c>
      <c r="J817" s="15">
        <v>0.4168</v>
      </c>
      <c r="K817" s="15">
        <v>0.46889999999999998</v>
      </c>
      <c r="L817" s="17">
        <v>0.52100000000000002</v>
      </c>
    </row>
    <row r="818" spans="1:12" x14ac:dyDescent="0.25">
      <c r="A818" s="36"/>
      <c r="B818" s="12" t="s">
        <v>588</v>
      </c>
      <c r="C818" s="15">
        <v>0.156</v>
      </c>
      <c r="D818" s="15">
        <v>0.312</v>
      </c>
      <c r="E818" s="15">
        <v>0.46799999999999997</v>
      </c>
      <c r="F818" s="15">
        <v>0.624</v>
      </c>
      <c r="G818" s="15">
        <v>0.78</v>
      </c>
      <c r="H818" s="15">
        <v>0.93599999999999994</v>
      </c>
      <c r="I818" s="15">
        <v>1.0920000000000001</v>
      </c>
      <c r="J818" s="15">
        <v>1.248</v>
      </c>
      <c r="K818" s="15">
        <v>1.4039999999999999</v>
      </c>
      <c r="L818" s="17">
        <v>1.56</v>
      </c>
    </row>
    <row r="819" spans="1:12" x14ac:dyDescent="0.25">
      <c r="A819" s="36"/>
      <c r="B819" s="12" t="s">
        <v>589</v>
      </c>
      <c r="C819" s="15">
        <v>0.14799999999999999</v>
      </c>
      <c r="D819" s="15">
        <v>0.29599999999999999</v>
      </c>
      <c r="E819" s="15">
        <v>0.44399999999999995</v>
      </c>
      <c r="F819" s="15">
        <v>0.59199999999999997</v>
      </c>
      <c r="G819" s="15">
        <v>0.74</v>
      </c>
      <c r="H819" s="15">
        <v>0.8879999999999999</v>
      </c>
      <c r="I819" s="15">
        <v>1.036</v>
      </c>
      <c r="J819" s="15">
        <v>1.1839999999999999</v>
      </c>
      <c r="K819" s="15">
        <v>1.3319999999999999</v>
      </c>
      <c r="L819" s="17">
        <v>1.48</v>
      </c>
    </row>
    <row r="820" spans="1:12" x14ac:dyDescent="0.25">
      <c r="A820" s="36"/>
      <c r="B820" s="12" t="s">
        <v>590</v>
      </c>
      <c r="C820" s="15">
        <v>0.1449</v>
      </c>
      <c r="D820" s="15">
        <v>0.2898</v>
      </c>
      <c r="E820" s="15">
        <v>0.43469999999999998</v>
      </c>
      <c r="F820" s="15">
        <v>0.5796</v>
      </c>
      <c r="G820" s="15">
        <v>0.72450000000000003</v>
      </c>
      <c r="H820" s="15">
        <v>0.86939999999999995</v>
      </c>
      <c r="I820" s="15">
        <v>1.0143</v>
      </c>
      <c r="J820" s="15">
        <v>1.1592</v>
      </c>
      <c r="K820" s="15">
        <v>1.3041</v>
      </c>
      <c r="L820" s="17">
        <v>1.4490000000000001</v>
      </c>
    </row>
    <row r="821" spans="1:12" ht="30" x14ac:dyDescent="0.25">
      <c r="A821" s="36"/>
      <c r="B821" s="12" t="s">
        <v>591</v>
      </c>
      <c r="C821" s="15">
        <v>0.35589999999999999</v>
      </c>
      <c r="D821" s="15">
        <v>0.71179999999999999</v>
      </c>
      <c r="E821" s="15">
        <v>1.0676999999999999</v>
      </c>
      <c r="F821" s="15">
        <v>1.4236</v>
      </c>
      <c r="G821" s="15">
        <v>1.7795000000000001</v>
      </c>
      <c r="H821" s="15">
        <v>2.1353999999999997</v>
      </c>
      <c r="I821" s="15">
        <v>2.4912999999999998</v>
      </c>
      <c r="J821" s="15">
        <v>2.8472</v>
      </c>
      <c r="K821" s="15">
        <v>3.2031000000000001</v>
      </c>
      <c r="L821" s="17">
        <v>3.5590000000000002</v>
      </c>
    </row>
    <row r="822" spans="1:12" ht="30" x14ac:dyDescent="0.25">
      <c r="A822" s="36"/>
      <c r="B822" s="12" t="s">
        <v>592</v>
      </c>
      <c r="C822" s="15">
        <v>9.5000000000000001E-2</v>
      </c>
      <c r="D822" s="15">
        <v>0.19</v>
      </c>
      <c r="E822" s="15">
        <v>0.28500000000000003</v>
      </c>
      <c r="F822" s="15">
        <v>0.38</v>
      </c>
      <c r="G822" s="15">
        <v>0.47499999999999998</v>
      </c>
      <c r="H822" s="15">
        <v>0.57000000000000006</v>
      </c>
      <c r="I822" s="15">
        <v>0.66500000000000004</v>
      </c>
      <c r="J822" s="15">
        <v>0.76</v>
      </c>
      <c r="K822" s="15">
        <v>0.85499999999999998</v>
      </c>
      <c r="L822" s="17">
        <v>0.95</v>
      </c>
    </row>
    <row r="823" spans="1:12" ht="30" x14ac:dyDescent="0.25">
      <c r="A823" s="36"/>
      <c r="B823" s="12" t="s">
        <v>593</v>
      </c>
      <c r="C823" s="15">
        <v>0.13</v>
      </c>
      <c r="D823" s="15">
        <v>0.26</v>
      </c>
      <c r="E823" s="15">
        <v>0.39</v>
      </c>
      <c r="F823" s="15">
        <v>0.52</v>
      </c>
      <c r="G823" s="15">
        <v>0.65</v>
      </c>
      <c r="H823" s="15">
        <v>0.78</v>
      </c>
      <c r="I823" s="15">
        <v>0.91</v>
      </c>
      <c r="J823" s="15">
        <v>1.04</v>
      </c>
      <c r="K823" s="15">
        <v>1.17</v>
      </c>
      <c r="L823" s="17">
        <v>1.3</v>
      </c>
    </row>
    <row r="824" spans="1:12" x14ac:dyDescent="0.25">
      <c r="A824" s="36"/>
      <c r="B824" s="12" t="s">
        <v>580</v>
      </c>
      <c r="C824" s="15">
        <v>2.4E-2</v>
      </c>
      <c r="D824" s="15">
        <v>4.8000000000000001E-2</v>
      </c>
      <c r="E824" s="15">
        <v>7.2000000000000008E-2</v>
      </c>
      <c r="F824" s="15">
        <v>9.6000000000000002E-2</v>
      </c>
      <c r="G824" s="15">
        <v>0.12</v>
      </c>
      <c r="H824" s="15">
        <v>0.14400000000000002</v>
      </c>
      <c r="I824" s="15">
        <v>0.16800000000000001</v>
      </c>
      <c r="J824" s="15">
        <v>0.192</v>
      </c>
      <c r="K824" s="15">
        <v>0.216</v>
      </c>
      <c r="L824" s="17">
        <v>0.24</v>
      </c>
    </row>
    <row r="825" spans="1:12" x14ac:dyDescent="0.25">
      <c r="A825" s="36"/>
      <c r="B825" s="12" t="s">
        <v>594</v>
      </c>
      <c r="C825" s="15">
        <v>0.16200000000000001</v>
      </c>
      <c r="D825" s="15">
        <v>0.32400000000000001</v>
      </c>
      <c r="E825" s="15">
        <v>0.48599999999999999</v>
      </c>
      <c r="F825" s="15">
        <v>0.64800000000000002</v>
      </c>
      <c r="G825" s="15">
        <v>0.81</v>
      </c>
      <c r="H825" s="15">
        <v>0.97199999999999998</v>
      </c>
      <c r="I825" s="15">
        <v>1.1340000000000001</v>
      </c>
      <c r="J825" s="15">
        <v>1.296</v>
      </c>
      <c r="K825" s="15">
        <v>1.458</v>
      </c>
      <c r="L825" s="17">
        <v>1.62</v>
      </c>
    </row>
    <row r="826" spans="1:12" x14ac:dyDescent="0.25">
      <c r="A826" s="36"/>
      <c r="B826" s="12" t="s">
        <v>595</v>
      </c>
      <c r="C826" s="15">
        <v>0.22999999999999998</v>
      </c>
      <c r="D826" s="15">
        <v>0.45999999999999996</v>
      </c>
      <c r="E826" s="15">
        <v>0.69</v>
      </c>
      <c r="F826" s="15">
        <v>0.91999999999999993</v>
      </c>
      <c r="G826" s="15">
        <v>1.1499999999999999</v>
      </c>
      <c r="H826" s="15">
        <v>1.38</v>
      </c>
      <c r="I826" s="15">
        <v>1.6099999999999999</v>
      </c>
      <c r="J826" s="15">
        <v>1.8399999999999999</v>
      </c>
      <c r="K826" s="15">
        <v>2.0699999999999998</v>
      </c>
      <c r="L826" s="17">
        <v>2.2999999999999998</v>
      </c>
    </row>
    <row r="827" spans="1:12" x14ac:dyDescent="0.25">
      <c r="A827" s="36"/>
      <c r="B827" s="12" t="s">
        <v>209</v>
      </c>
      <c r="C827" s="15">
        <v>0.25900000000000001</v>
      </c>
      <c r="D827" s="15">
        <v>0.51800000000000002</v>
      </c>
      <c r="E827" s="15">
        <v>0.77700000000000002</v>
      </c>
      <c r="F827" s="15">
        <v>1.036</v>
      </c>
      <c r="G827" s="15">
        <v>1.2949999999999999</v>
      </c>
      <c r="H827" s="15">
        <v>1.554</v>
      </c>
      <c r="I827" s="15">
        <v>1.8130000000000002</v>
      </c>
      <c r="J827" s="15">
        <v>2.0720000000000001</v>
      </c>
      <c r="K827" s="15">
        <v>2.331</v>
      </c>
      <c r="L827" s="17">
        <v>2.59</v>
      </c>
    </row>
    <row r="828" spans="1:12" x14ac:dyDescent="0.25">
      <c r="A828" s="36"/>
      <c r="B828" s="12" t="s">
        <v>596</v>
      </c>
      <c r="C828" s="15">
        <v>7.1599999999999997E-2</v>
      </c>
      <c r="D828" s="15">
        <v>0.14319999999999999</v>
      </c>
      <c r="E828" s="15">
        <v>0.21479999999999999</v>
      </c>
      <c r="F828" s="15">
        <v>0.28639999999999999</v>
      </c>
      <c r="G828" s="15">
        <v>0.35799999999999998</v>
      </c>
      <c r="H828" s="15">
        <v>0.42959999999999998</v>
      </c>
      <c r="I828" s="15">
        <v>0.50119999999999998</v>
      </c>
      <c r="J828" s="15">
        <v>0.57279999999999998</v>
      </c>
      <c r="K828" s="15">
        <v>0.64439999999999997</v>
      </c>
      <c r="L828" s="17">
        <v>0.71599999999999997</v>
      </c>
    </row>
    <row r="829" spans="1:12" x14ac:dyDescent="0.25">
      <c r="A829" s="36"/>
      <c r="B829" s="12" t="s">
        <v>597</v>
      </c>
      <c r="C829" s="15">
        <v>3.4999999999999996E-2</v>
      </c>
      <c r="D829" s="15">
        <v>6.9999999999999993E-2</v>
      </c>
      <c r="E829" s="15">
        <v>0.10499999999999998</v>
      </c>
      <c r="F829" s="15">
        <v>0.13999999999999999</v>
      </c>
      <c r="G829" s="15">
        <v>0.17499999999999999</v>
      </c>
      <c r="H829" s="15">
        <v>0.20999999999999996</v>
      </c>
      <c r="I829" s="15">
        <v>0.24499999999999997</v>
      </c>
      <c r="J829" s="15">
        <v>0.27999999999999997</v>
      </c>
      <c r="K829" s="15">
        <v>0.31499999999999995</v>
      </c>
      <c r="L829" s="17">
        <v>0.35</v>
      </c>
    </row>
    <row r="830" spans="1:12" x14ac:dyDescent="0.25">
      <c r="A830" s="36"/>
      <c r="B830" s="12" t="s">
        <v>598</v>
      </c>
      <c r="C830" s="15">
        <v>0.23500000000000001</v>
      </c>
      <c r="D830" s="15">
        <v>0.47000000000000003</v>
      </c>
      <c r="E830" s="15">
        <v>0.70500000000000007</v>
      </c>
      <c r="F830" s="15">
        <v>0.94000000000000006</v>
      </c>
      <c r="G830" s="15">
        <v>1.175</v>
      </c>
      <c r="H830" s="15">
        <v>1.4100000000000001</v>
      </c>
      <c r="I830" s="15">
        <v>1.645</v>
      </c>
      <c r="J830" s="15">
        <v>1.8800000000000001</v>
      </c>
      <c r="K830" s="15">
        <v>2.1150000000000002</v>
      </c>
      <c r="L830" s="17">
        <v>2.35</v>
      </c>
    </row>
    <row r="831" spans="1:12" ht="30" x14ac:dyDescent="0.25">
      <c r="A831" s="36"/>
      <c r="B831" s="12" t="s">
        <v>599</v>
      </c>
      <c r="C831" s="15">
        <v>7.4999999999999997E-2</v>
      </c>
      <c r="D831" s="15">
        <v>0.15</v>
      </c>
      <c r="E831" s="15">
        <v>0.22499999999999998</v>
      </c>
      <c r="F831" s="15">
        <v>0.3</v>
      </c>
      <c r="G831" s="15">
        <v>0.375</v>
      </c>
      <c r="H831" s="15">
        <v>0.44999999999999996</v>
      </c>
      <c r="I831" s="15">
        <v>0.52500000000000002</v>
      </c>
      <c r="J831" s="15">
        <v>0.6</v>
      </c>
      <c r="K831" s="15">
        <v>0.67499999999999993</v>
      </c>
      <c r="L831" s="17">
        <v>0.75</v>
      </c>
    </row>
    <row r="832" spans="1:12" x14ac:dyDescent="0.25">
      <c r="A832" s="36"/>
      <c r="B832" s="12" t="s">
        <v>600</v>
      </c>
      <c r="C832" s="15">
        <v>0.16</v>
      </c>
      <c r="D832" s="15">
        <v>0.32</v>
      </c>
      <c r="E832" s="15">
        <v>0.48</v>
      </c>
      <c r="F832" s="15">
        <v>0.64</v>
      </c>
      <c r="G832" s="15">
        <v>0.8</v>
      </c>
      <c r="H832" s="15">
        <v>0.96</v>
      </c>
      <c r="I832" s="15">
        <v>1.1200000000000001</v>
      </c>
      <c r="J832" s="15">
        <v>1.28</v>
      </c>
      <c r="K832" s="15">
        <v>1.44</v>
      </c>
      <c r="L832" s="17">
        <v>1.6</v>
      </c>
    </row>
    <row r="833" spans="1:12" x14ac:dyDescent="0.25">
      <c r="A833" s="36"/>
      <c r="B833" s="12" t="s">
        <v>601</v>
      </c>
      <c r="C833" s="15">
        <v>0.1</v>
      </c>
      <c r="D833" s="15">
        <v>0.2</v>
      </c>
      <c r="E833" s="15">
        <v>0.30000000000000004</v>
      </c>
      <c r="F833" s="15">
        <v>0.4</v>
      </c>
      <c r="G833" s="15">
        <v>0.5</v>
      </c>
      <c r="H833" s="15">
        <v>0.60000000000000009</v>
      </c>
      <c r="I833" s="15">
        <v>0.70000000000000007</v>
      </c>
      <c r="J833" s="15">
        <v>0.8</v>
      </c>
      <c r="K833" s="15">
        <v>0.9</v>
      </c>
      <c r="L833" s="17">
        <v>1</v>
      </c>
    </row>
    <row r="834" spans="1:12" x14ac:dyDescent="0.25">
      <c r="A834" s="36"/>
      <c r="B834" s="12" t="s">
        <v>602</v>
      </c>
      <c r="C834" s="15">
        <v>0.15</v>
      </c>
      <c r="D834" s="15">
        <v>0.3</v>
      </c>
      <c r="E834" s="15">
        <v>0.44999999999999996</v>
      </c>
      <c r="F834" s="15">
        <v>0.6</v>
      </c>
      <c r="G834" s="15">
        <v>0.75</v>
      </c>
      <c r="H834" s="15">
        <v>0.89999999999999991</v>
      </c>
      <c r="I834" s="15">
        <v>1.05</v>
      </c>
      <c r="J834" s="15">
        <v>1.2</v>
      </c>
      <c r="K834" s="15">
        <v>1.3499999999999999</v>
      </c>
      <c r="L834" s="17">
        <v>1.5</v>
      </c>
    </row>
    <row r="835" spans="1:12" x14ac:dyDescent="0.25">
      <c r="A835" s="36"/>
      <c r="B835" s="12" t="s">
        <v>468</v>
      </c>
      <c r="C835" s="15">
        <v>0.30299999999999999</v>
      </c>
      <c r="D835" s="15">
        <v>0.60599999999999998</v>
      </c>
      <c r="E835" s="15">
        <v>0.90900000000000003</v>
      </c>
      <c r="F835" s="15">
        <v>1.212</v>
      </c>
      <c r="G835" s="15">
        <v>1.5149999999999999</v>
      </c>
      <c r="H835" s="15">
        <v>1.8180000000000001</v>
      </c>
      <c r="I835" s="15">
        <v>2.121</v>
      </c>
      <c r="J835" s="15">
        <v>2.4239999999999999</v>
      </c>
      <c r="K835" s="15">
        <v>2.7269999999999999</v>
      </c>
      <c r="L835" s="17">
        <v>3.03</v>
      </c>
    </row>
    <row r="836" spans="1:12" x14ac:dyDescent="0.25">
      <c r="A836" s="36"/>
      <c r="B836" s="12" t="s">
        <v>469</v>
      </c>
      <c r="C836" s="15">
        <v>0.35</v>
      </c>
      <c r="D836" s="15">
        <v>0.7</v>
      </c>
      <c r="E836" s="15">
        <v>1.0499999999999998</v>
      </c>
      <c r="F836" s="15">
        <v>1.4</v>
      </c>
      <c r="G836" s="15">
        <v>1.75</v>
      </c>
      <c r="H836" s="15">
        <v>2.0999999999999996</v>
      </c>
      <c r="I836" s="15">
        <v>2.4499999999999997</v>
      </c>
      <c r="J836" s="15">
        <v>2.8</v>
      </c>
      <c r="K836" s="15">
        <v>3.15</v>
      </c>
      <c r="L836" s="17">
        <v>3.5</v>
      </c>
    </row>
    <row r="837" spans="1:12" x14ac:dyDescent="0.25">
      <c r="A837" s="36"/>
      <c r="B837" s="12" t="s">
        <v>470</v>
      </c>
      <c r="C837" s="15">
        <v>0.20379999999999998</v>
      </c>
      <c r="D837" s="15">
        <v>0.40759999999999996</v>
      </c>
      <c r="E837" s="15">
        <v>0.61139999999999994</v>
      </c>
      <c r="F837" s="15">
        <v>0.81519999999999992</v>
      </c>
      <c r="G837" s="15">
        <v>1.0189999999999999</v>
      </c>
      <c r="H837" s="15">
        <v>1.2227999999999999</v>
      </c>
      <c r="I837" s="15">
        <v>1.4265999999999999</v>
      </c>
      <c r="J837" s="15">
        <v>1.6303999999999998</v>
      </c>
      <c r="K837" s="15">
        <v>1.8341999999999998</v>
      </c>
      <c r="L837" s="17">
        <v>2.0379999999999998</v>
      </c>
    </row>
    <row r="838" spans="1:12" x14ac:dyDescent="0.25">
      <c r="A838" s="36"/>
      <c r="B838" s="12" t="s">
        <v>471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7">
        <v>0</v>
      </c>
    </row>
    <row r="839" spans="1:12" x14ac:dyDescent="0.25">
      <c r="A839" s="36"/>
      <c r="B839" s="12" t="s">
        <v>472</v>
      </c>
      <c r="C839" s="15">
        <v>0.42949999999999999</v>
      </c>
      <c r="D839" s="15">
        <v>0.85899999999999999</v>
      </c>
      <c r="E839" s="15">
        <v>1.2885</v>
      </c>
      <c r="F839" s="15">
        <v>1.718</v>
      </c>
      <c r="G839" s="15">
        <v>2.1475</v>
      </c>
      <c r="H839" s="15">
        <v>2.577</v>
      </c>
      <c r="I839" s="15">
        <v>3.0065</v>
      </c>
      <c r="J839" s="15">
        <v>3.4359999999999999</v>
      </c>
      <c r="K839" s="15">
        <v>3.8654999999999999</v>
      </c>
      <c r="L839" s="17">
        <v>4.2949999999999999</v>
      </c>
    </row>
    <row r="840" spans="1:12" x14ac:dyDescent="0.25">
      <c r="A840" s="36"/>
      <c r="B840" s="12" t="s">
        <v>473</v>
      </c>
      <c r="C840" s="15">
        <v>0.48</v>
      </c>
      <c r="D840" s="15">
        <v>0.96</v>
      </c>
      <c r="E840" s="15">
        <v>1.44</v>
      </c>
      <c r="F840" s="15">
        <v>1.92</v>
      </c>
      <c r="G840" s="15">
        <v>2.4</v>
      </c>
      <c r="H840" s="15">
        <v>2.88</v>
      </c>
      <c r="I840" s="15">
        <v>3.36</v>
      </c>
      <c r="J840" s="15">
        <v>3.84</v>
      </c>
      <c r="K840" s="15">
        <v>4.32</v>
      </c>
      <c r="L840" s="17">
        <v>4.8</v>
      </c>
    </row>
    <row r="841" spans="1:12" x14ac:dyDescent="0.25">
      <c r="A841" s="36"/>
      <c r="B841" s="12" t="s">
        <v>474</v>
      </c>
      <c r="C841" s="15">
        <v>0.21000000000000002</v>
      </c>
      <c r="D841" s="15">
        <v>0.42000000000000004</v>
      </c>
      <c r="E841" s="15">
        <v>0.63000000000000012</v>
      </c>
      <c r="F841" s="15">
        <v>0.84000000000000008</v>
      </c>
      <c r="G841" s="15">
        <v>1.05</v>
      </c>
      <c r="H841" s="15">
        <v>1.2600000000000002</v>
      </c>
      <c r="I841" s="15">
        <v>1.4700000000000002</v>
      </c>
      <c r="J841" s="15">
        <v>1.6800000000000002</v>
      </c>
      <c r="K841" s="15">
        <v>1.8900000000000001</v>
      </c>
      <c r="L841" s="17">
        <v>2.1</v>
      </c>
    </row>
    <row r="842" spans="1:12" x14ac:dyDescent="0.25">
      <c r="A842" s="36"/>
      <c r="B842" s="12" t="s">
        <v>475</v>
      </c>
      <c r="C842" s="15">
        <v>0.42009999999999997</v>
      </c>
      <c r="D842" s="15">
        <v>0.84019999999999995</v>
      </c>
      <c r="E842" s="15">
        <v>1.2603</v>
      </c>
      <c r="F842" s="15">
        <v>1.6803999999999999</v>
      </c>
      <c r="G842" s="15">
        <v>2.1004999999999998</v>
      </c>
      <c r="H842" s="15">
        <v>2.5206</v>
      </c>
      <c r="I842" s="15">
        <v>2.9406999999999996</v>
      </c>
      <c r="J842" s="15">
        <v>3.3607999999999998</v>
      </c>
      <c r="K842" s="15">
        <v>3.7808999999999999</v>
      </c>
      <c r="L842" s="17">
        <v>4.2009999999999996</v>
      </c>
    </row>
    <row r="843" spans="1:12" x14ac:dyDescent="0.25">
      <c r="A843" s="36"/>
      <c r="B843" s="12" t="s">
        <v>476</v>
      </c>
      <c r="C843" s="15">
        <v>0.315</v>
      </c>
      <c r="D843" s="15">
        <v>0.63</v>
      </c>
      <c r="E843" s="15">
        <v>0.94500000000000006</v>
      </c>
      <c r="F843" s="15">
        <v>1.26</v>
      </c>
      <c r="G843" s="15">
        <v>1.575</v>
      </c>
      <c r="H843" s="15">
        <v>1.8900000000000001</v>
      </c>
      <c r="I843" s="15">
        <v>2.2050000000000001</v>
      </c>
      <c r="J843" s="15">
        <v>2.52</v>
      </c>
      <c r="K843" s="15">
        <v>2.835</v>
      </c>
      <c r="L843" s="17">
        <v>3.15</v>
      </c>
    </row>
    <row r="844" spans="1:12" x14ac:dyDescent="0.25">
      <c r="A844" s="36"/>
      <c r="B844" s="12" t="s">
        <v>477</v>
      </c>
      <c r="C844" s="15">
        <v>0.54</v>
      </c>
      <c r="D844" s="15">
        <v>1.08</v>
      </c>
      <c r="E844" s="15">
        <v>1.62</v>
      </c>
      <c r="F844" s="15">
        <v>2.16</v>
      </c>
      <c r="G844" s="15">
        <v>2.7</v>
      </c>
      <c r="H844" s="15">
        <v>3.24</v>
      </c>
      <c r="I844" s="15">
        <v>3.7800000000000002</v>
      </c>
      <c r="J844" s="15">
        <v>4.32</v>
      </c>
      <c r="K844" s="15">
        <v>4.8600000000000003</v>
      </c>
      <c r="L844" s="17">
        <v>5.4</v>
      </c>
    </row>
    <row r="845" spans="1:12" x14ac:dyDescent="0.25">
      <c r="A845" s="36"/>
      <c r="B845" s="12" t="s">
        <v>478</v>
      </c>
      <c r="C845" s="15">
        <v>0.185</v>
      </c>
      <c r="D845" s="15">
        <v>0.37</v>
      </c>
      <c r="E845" s="15">
        <v>0.55499999999999994</v>
      </c>
      <c r="F845" s="15">
        <v>0.74</v>
      </c>
      <c r="G845" s="15">
        <v>0.92500000000000004</v>
      </c>
      <c r="H845" s="15">
        <v>1.1099999999999999</v>
      </c>
      <c r="I845" s="15">
        <v>1.2949999999999999</v>
      </c>
      <c r="J845" s="15">
        <v>1.48</v>
      </c>
      <c r="K845" s="15">
        <v>1.665</v>
      </c>
      <c r="L845" s="17">
        <v>1.85</v>
      </c>
    </row>
    <row r="846" spans="1:12" x14ac:dyDescent="0.25">
      <c r="A846" s="36"/>
      <c r="B846" s="12" t="s">
        <v>812</v>
      </c>
      <c r="C846" s="15">
        <v>0.215</v>
      </c>
      <c r="D846" s="15">
        <v>0.43</v>
      </c>
      <c r="E846" s="15">
        <v>0.64500000000000002</v>
      </c>
      <c r="F846" s="15">
        <v>0.86</v>
      </c>
      <c r="G846" s="15">
        <v>1.075</v>
      </c>
      <c r="H846" s="15">
        <v>1.29</v>
      </c>
      <c r="I846" s="15">
        <v>1.5049999999999999</v>
      </c>
      <c r="J846" s="15">
        <v>1.72</v>
      </c>
      <c r="K846" s="15">
        <v>1.9350000000000001</v>
      </c>
      <c r="L846" s="17">
        <v>2.15</v>
      </c>
    </row>
    <row r="847" spans="1:12" x14ac:dyDescent="0.25">
      <c r="A847" s="36"/>
      <c r="B847" s="12" t="s">
        <v>479</v>
      </c>
      <c r="C847" s="15">
        <v>0.19</v>
      </c>
      <c r="D847" s="15">
        <v>0.38</v>
      </c>
      <c r="E847" s="15">
        <v>0.57000000000000006</v>
      </c>
      <c r="F847" s="15">
        <v>0.76</v>
      </c>
      <c r="G847" s="15">
        <v>0.95</v>
      </c>
      <c r="H847" s="15">
        <v>1.1400000000000001</v>
      </c>
      <c r="I847" s="15">
        <v>1.33</v>
      </c>
      <c r="J847" s="15">
        <v>1.52</v>
      </c>
      <c r="K847" s="15">
        <v>1.71</v>
      </c>
      <c r="L847" s="17">
        <v>1.9</v>
      </c>
    </row>
    <row r="848" spans="1:12" x14ac:dyDescent="0.25">
      <c r="A848" s="36"/>
      <c r="B848" s="12" t="s">
        <v>480</v>
      </c>
      <c r="C848" s="15">
        <v>0.16999999999999998</v>
      </c>
      <c r="D848" s="15">
        <v>0.33999999999999997</v>
      </c>
      <c r="E848" s="15">
        <v>0.51</v>
      </c>
      <c r="F848" s="15">
        <v>0.67999999999999994</v>
      </c>
      <c r="G848" s="15">
        <v>0.84999999999999987</v>
      </c>
      <c r="H848" s="15">
        <v>1.02</v>
      </c>
      <c r="I848" s="15">
        <v>1.19</v>
      </c>
      <c r="J848" s="15">
        <v>1.3599999999999999</v>
      </c>
      <c r="K848" s="15">
        <v>1.5299999999999998</v>
      </c>
      <c r="L848" s="17">
        <v>1.7</v>
      </c>
    </row>
    <row r="849" spans="1:12" x14ac:dyDescent="0.25">
      <c r="A849" s="36"/>
      <c r="B849" s="12" t="s">
        <v>481</v>
      </c>
      <c r="C849" s="15">
        <v>0.08</v>
      </c>
      <c r="D849" s="15">
        <v>0.16</v>
      </c>
      <c r="E849" s="15">
        <v>0.24</v>
      </c>
      <c r="F849" s="15">
        <v>0.32</v>
      </c>
      <c r="G849" s="15">
        <v>0.4</v>
      </c>
      <c r="H849" s="15">
        <v>0.48</v>
      </c>
      <c r="I849" s="15">
        <v>0.56000000000000005</v>
      </c>
      <c r="J849" s="15">
        <v>0.64</v>
      </c>
      <c r="K849" s="15">
        <v>0.72</v>
      </c>
      <c r="L849" s="17">
        <v>0.8</v>
      </c>
    </row>
    <row r="850" spans="1:12" x14ac:dyDescent="0.25">
      <c r="A850" s="36"/>
      <c r="B850" s="12" t="s">
        <v>482</v>
      </c>
      <c r="C850" s="15">
        <v>0.71</v>
      </c>
      <c r="D850" s="15">
        <v>1.42</v>
      </c>
      <c r="E850" s="15">
        <v>2.13</v>
      </c>
      <c r="F850" s="15">
        <v>2.84</v>
      </c>
      <c r="G850" s="15">
        <v>3.55</v>
      </c>
      <c r="H850" s="15">
        <v>4.26</v>
      </c>
      <c r="I850" s="15">
        <v>4.97</v>
      </c>
      <c r="J850" s="15">
        <v>5.68</v>
      </c>
      <c r="K850" s="15">
        <v>6.39</v>
      </c>
      <c r="L850" s="17">
        <v>7.1</v>
      </c>
    </row>
    <row r="851" spans="1:12" x14ac:dyDescent="0.25">
      <c r="A851" s="36"/>
      <c r="B851" s="12" t="s">
        <v>483</v>
      </c>
      <c r="C851" s="15">
        <v>0.91500000000000004</v>
      </c>
      <c r="D851" s="15">
        <v>1.83</v>
      </c>
      <c r="E851" s="15">
        <v>2.7450000000000001</v>
      </c>
      <c r="F851" s="15">
        <v>3.66</v>
      </c>
      <c r="G851" s="15">
        <v>4.5750000000000002</v>
      </c>
      <c r="H851" s="15">
        <v>5.49</v>
      </c>
      <c r="I851" s="15">
        <v>6.4050000000000002</v>
      </c>
      <c r="J851" s="15">
        <v>7.32</v>
      </c>
      <c r="K851" s="15">
        <v>8.2349999999999994</v>
      </c>
      <c r="L851" s="17">
        <v>9.15</v>
      </c>
    </row>
    <row r="852" spans="1:12" x14ac:dyDescent="0.25">
      <c r="A852" s="36"/>
      <c r="B852" s="12" t="s">
        <v>484</v>
      </c>
      <c r="C852" s="15">
        <v>1.1736</v>
      </c>
      <c r="D852" s="15">
        <v>2.3472</v>
      </c>
      <c r="E852" s="15">
        <v>3.5207999999999999</v>
      </c>
      <c r="F852" s="15">
        <v>4.6943999999999999</v>
      </c>
      <c r="G852" s="15">
        <v>5.8680000000000003</v>
      </c>
      <c r="H852" s="15">
        <v>7.0415999999999999</v>
      </c>
      <c r="I852" s="15">
        <v>8.2151999999999994</v>
      </c>
      <c r="J852" s="15">
        <v>9.3887999999999998</v>
      </c>
      <c r="K852" s="15">
        <v>10.5624</v>
      </c>
      <c r="L852" s="17">
        <v>11.736000000000001</v>
      </c>
    </row>
    <row r="853" spans="1:12" x14ac:dyDescent="0.25">
      <c r="A853" s="36"/>
      <c r="B853" s="12" t="s">
        <v>485</v>
      </c>
      <c r="C853" s="15">
        <v>0.19070000000000001</v>
      </c>
      <c r="D853" s="15">
        <v>0.38140000000000002</v>
      </c>
      <c r="E853" s="15">
        <v>0.57210000000000005</v>
      </c>
      <c r="F853" s="15">
        <v>0.76280000000000003</v>
      </c>
      <c r="G853" s="15">
        <v>0.95350000000000001</v>
      </c>
      <c r="H853" s="15">
        <v>1.1442000000000001</v>
      </c>
      <c r="I853" s="15">
        <v>1.3349</v>
      </c>
      <c r="J853" s="15">
        <v>1.5256000000000001</v>
      </c>
      <c r="K853" s="15">
        <v>1.7163000000000002</v>
      </c>
      <c r="L853" s="17">
        <v>1.907</v>
      </c>
    </row>
    <row r="854" spans="1:12" x14ac:dyDescent="0.25">
      <c r="A854" s="36"/>
      <c r="B854" s="12" t="s">
        <v>486</v>
      </c>
      <c r="C854" s="15">
        <v>0.122</v>
      </c>
      <c r="D854" s="15">
        <v>0.24399999999999999</v>
      </c>
      <c r="E854" s="15">
        <v>0.36599999999999999</v>
      </c>
      <c r="F854" s="15">
        <v>0.48799999999999999</v>
      </c>
      <c r="G854" s="15">
        <v>0.61</v>
      </c>
      <c r="H854" s="15">
        <v>0.73199999999999998</v>
      </c>
      <c r="I854" s="15">
        <v>0.85399999999999998</v>
      </c>
      <c r="J854" s="15">
        <v>0.97599999999999998</v>
      </c>
      <c r="K854" s="15">
        <v>1.0979999999999999</v>
      </c>
      <c r="L854" s="17">
        <v>1.22</v>
      </c>
    </row>
    <row r="855" spans="1:12" x14ac:dyDescent="0.25">
      <c r="A855" s="36"/>
      <c r="B855" s="12" t="s">
        <v>487</v>
      </c>
      <c r="C855" s="15">
        <v>0.18</v>
      </c>
      <c r="D855" s="15">
        <v>0.36</v>
      </c>
      <c r="E855" s="15">
        <v>0.54</v>
      </c>
      <c r="F855" s="15">
        <v>0.72</v>
      </c>
      <c r="G855" s="15">
        <v>0.89999999999999991</v>
      </c>
      <c r="H855" s="15">
        <v>1.08</v>
      </c>
      <c r="I855" s="15">
        <v>1.26</v>
      </c>
      <c r="J855" s="15">
        <v>1.44</v>
      </c>
      <c r="K855" s="15">
        <v>1.6199999999999999</v>
      </c>
      <c r="L855" s="17">
        <v>1.8</v>
      </c>
    </row>
    <row r="856" spans="1:12" x14ac:dyDescent="0.25">
      <c r="A856" s="36"/>
      <c r="B856" s="12" t="s">
        <v>488</v>
      </c>
      <c r="C856" s="15">
        <v>0.22719999999999999</v>
      </c>
      <c r="D856" s="15">
        <v>0.45439999999999997</v>
      </c>
      <c r="E856" s="15">
        <v>0.68159999999999998</v>
      </c>
      <c r="F856" s="15">
        <v>0.90879999999999994</v>
      </c>
      <c r="G856" s="15">
        <v>1.1359999999999999</v>
      </c>
      <c r="H856" s="15">
        <v>1.3632</v>
      </c>
      <c r="I856" s="15">
        <v>1.5903999999999998</v>
      </c>
      <c r="J856" s="15">
        <v>1.8175999999999999</v>
      </c>
      <c r="K856" s="15">
        <v>2.0448</v>
      </c>
      <c r="L856" s="17">
        <v>2.2719999999999998</v>
      </c>
    </row>
    <row r="857" spans="1:12" x14ac:dyDescent="0.25">
      <c r="A857" s="36"/>
      <c r="B857" s="12" t="s">
        <v>489</v>
      </c>
      <c r="C857" s="15">
        <v>0.16399999999999998</v>
      </c>
      <c r="D857" s="15">
        <v>0.32799999999999996</v>
      </c>
      <c r="E857" s="15">
        <v>0.49199999999999994</v>
      </c>
      <c r="F857" s="15">
        <v>0.65599999999999992</v>
      </c>
      <c r="G857" s="15">
        <v>0.81999999999999984</v>
      </c>
      <c r="H857" s="15">
        <v>0.98399999999999987</v>
      </c>
      <c r="I857" s="15">
        <v>1.1479999999999999</v>
      </c>
      <c r="J857" s="15">
        <v>1.3119999999999998</v>
      </c>
      <c r="K857" s="15">
        <v>1.4759999999999998</v>
      </c>
      <c r="L857" s="17">
        <v>1.64</v>
      </c>
    </row>
    <row r="858" spans="1:12" x14ac:dyDescent="0.25">
      <c r="A858" s="36"/>
      <c r="B858" s="12" t="s">
        <v>490</v>
      </c>
      <c r="C858" s="15">
        <v>0.29500000000000004</v>
      </c>
      <c r="D858" s="15">
        <v>0.59000000000000008</v>
      </c>
      <c r="E858" s="15">
        <v>0.88500000000000012</v>
      </c>
      <c r="F858" s="15">
        <v>1.1800000000000002</v>
      </c>
      <c r="G858" s="15">
        <v>1.4750000000000001</v>
      </c>
      <c r="H858" s="15">
        <v>1.7700000000000002</v>
      </c>
      <c r="I858" s="15">
        <v>2.0650000000000004</v>
      </c>
      <c r="J858" s="15">
        <v>2.3600000000000003</v>
      </c>
      <c r="K858" s="15">
        <v>2.6550000000000002</v>
      </c>
      <c r="L858" s="17">
        <v>2.95</v>
      </c>
    </row>
    <row r="859" spans="1:12" x14ac:dyDescent="0.25">
      <c r="A859" s="36"/>
      <c r="B859" s="12" t="s">
        <v>491</v>
      </c>
      <c r="C859" s="15">
        <v>0.2747</v>
      </c>
      <c r="D859" s="15">
        <v>0.5494</v>
      </c>
      <c r="E859" s="15">
        <v>0.82410000000000005</v>
      </c>
      <c r="F859" s="15">
        <v>1.0988</v>
      </c>
      <c r="G859" s="15">
        <v>1.3734999999999999</v>
      </c>
      <c r="H859" s="15">
        <v>1.6482000000000001</v>
      </c>
      <c r="I859" s="15">
        <v>1.9229000000000001</v>
      </c>
      <c r="J859" s="15">
        <v>2.1976</v>
      </c>
      <c r="K859" s="15">
        <v>2.4723000000000002</v>
      </c>
      <c r="L859" s="17">
        <v>2.7469999999999999</v>
      </c>
    </row>
    <row r="860" spans="1:12" x14ac:dyDescent="0.25">
      <c r="A860" s="36"/>
      <c r="B860" s="12" t="s">
        <v>492</v>
      </c>
      <c r="C860" s="15">
        <v>0.14850000000000002</v>
      </c>
      <c r="D860" s="15">
        <v>0.29700000000000004</v>
      </c>
      <c r="E860" s="15">
        <v>0.44550000000000006</v>
      </c>
      <c r="F860" s="15">
        <v>0.59400000000000008</v>
      </c>
      <c r="G860" s="15">
        <v>0.74250000000000016</v>
      </c>
      <c r="H860" s="15">
        <v>0.89100000000000013</v>
      </c>
      <c r="I860" s="15">
        <v>1.0395000000000001</v>
      </c>
      <c r="J860" s="15">
        <v>1.1880000000000002</v>
      </c>
      <c r="K860" s="15">
        <v>1.3365000000000002</v>
      </c>
      <c r="L860" s="17">
        <v>1.4850000000000001</v>
      </c>
    </row>
    <row r="861" spans="1:12" x14ac:dyDescent="0.25">
      <c r="A861" s="36"/>
      <c r="B861" s="12" t="s">
        <v>493</v>
      </c>
      <c r="C861" s="15">
        <v>1.5387999999999999</v>
      </c>
      <c r="D861" s="15">
        <v>3.0775999999999999</v>
      </c>
      <c r="E861" s="15">
        <v>4.6163999999999996</v>
      </c>
      <c r="F861" s="15">
        <v>6.1551999999999998</v>
      </c>
      <c r="G861" s="15">
        <v>7.694</v>
      </c>
      <c r="H861" s="15">
        <v>9.2327999999999992</v>
      </c>
      <c r="I861" s="15">
        <v>10.771599999999999</v>
      </c>
      <c r="J861" s="15">
        <v>12.3104</v>
      </c>
      <c r="K861" s="15">
        <v>13.8492</v>
      </c>
      <c r="L861" s="17">
        <v>15.388</v>
      </c>
    </row>
    <row r="862" spans="1:12" x14ac:dyDescent="0.25">
      <c r="A862" s="36"/>
      <c r="B862" s="12" t="s">
        <v>494</v>
      </c>
      <c r="C862" s="15">
        <v>0.26589999999999997</v>
      </c>
      <c r="D862" s="15">
        <v>0.53179999999999994</v>
      </c>
      <c r="E862" s="15">
        <v>0.79769999999999985</v>
      </c>
      <c r="F862" s="15">
        <v>1.0635999999999999</v>
      </c>
      <c r="G862" s="15">
        <v>1.3294999999999999</v>
      </c>
      <c r="H862" s="15">
        <v>1.5953999999999997</v>
      </c>
      <c r="I862" s="15">
        <v>1.8612999999999997</v>
      </c>
      <c r="J862" s="15">
        <v>2.1271999999999998</v>
      </c>
      <c r="K862" s="15">
        <v>2.3930999999999996</v>
      </c>
      <c r="L862" s="17">
        <v>2.6589999999999998</v>
      </c>
    </row>
    <row r="863" spans="1:12" x14ac:dyDescent="0.25">
      <c r="A863" s="36"/>
      <c r="B863" s="12" t="s">
        <v>495</v>
      </c>
      <c r="C863" s="15">
        <v>0.10149999999999999</v>
      </c>
      <c r="D863" s="15">
        <v>0.20299999999999999</v>
      </c>
      <c r="E863" s="15">
        <v>0.30449999999999999</v>
      </c>
      <c r="F863" s="15">
        <v>0.40599999999999997</v>
      </c>
      <c r="G863" s="15">
        <v>0.50749999999999995</v>
      </c>
      <c r="H863" s="15">
        <v>0.60899999999999999</v>
      </c>
      <c r="I863" s="15">
        <v>0.71049999999999991</v>
      </c>
      <c r="J863" s="15">
        <v>0.81199999999999994</v>
      </c>
      <c r="K863" s="15">
        <v>0.91349999999999998</v>
      </c>
      <c r="L863" s="17">
        <v>1.0149999999999999</v>
      </c>
    </row>
    <row r="864" spans="1:12" x14ac:dyDescent="0.25">
      <c r="A864" s="36"/>
      <c r="B864" s="12" t="s">
        <v>496</v>
      </c>
      <c r="C864" s="15">
        <v>0.16</v>
      </c>
      <c r="D864" s="15">
        <v>0.32</v>
      </c>
      <c r="E864" s="15">
        <v>0.48</v>
      </c>
      <c r="F864" s="15">
        <v>0.64</v>
      </c>
      <c r="G864" s="15">
        <v>0.8</v>
      </c>
      <c r="H864" s="15">
        <v>0.96</v>
      </c>
      <c r="I864" s="15">
        <v>1.1200000000000001</v>
      </c>
      <c r="J864" s="15">
        <v>1.28</v>
      </c>
      <c r="K864" s="15">
        <v>1.44</v>
      </c>
      <c r="L864" s="17">
        <v>1.6</v>
      </c>
    </row>
    <row r="865" spans="1:12" x14ac:dyDescent="0.25">
      <c r="A865" s="36"/>
      <c r="B865" s="12" t="s">
        <v>497</v>
      </c>
      <c r="C865" s="15">
        <v>0.55999999999999994</v>
      </c>
      <c r="D865" s="15">
        <v>1.1199999999999999</v>
      </c>
      <c r="E865" s="15">
        <v>1.6799999999999997</v>
      </c>
      <c r="F865" s="15">
        <v>2.2399999999999998</v>
      </c>
      <c r="G865" s="15">
        <v>2.8</v>
      </c>
      <c r="H865" s="15">
        <v>3.3599999999999994</v>
      </c>
      <c r="I865" s="15">
        <v>3.9199999999999995</v>
      </c>
      <c r="J865" s="15">
        <v>4.4799999999999995</v>
      </c>
      <c r="K865" s="15">
        <v>5.0399999999999991</v>
      </c>
      <c r="L865" s="17">
        <v>5.6</v>
      </c>
    </row>
    <row r="866" spans="1:12" x14ac:dyDescent="0.25">
      <c r="A866" s="36"/>
      <c r="B866" s="12" t="s">
        <v>498</v>
      </c>
      <c r="C866" s="15">
        <v>1.2890000000000001</v>
      </c>
      <c r="D866" s="15">
        <v>2.5780000000000003</v>
      </c>
      <c r="E866" s="15">
        <v>3.8670000000000004</v>
      </c>
      <c r="F866" s="15">
        <v>5.1560000000000006</v>
      </c>
      <c r="G866" s="15">
        <v>6.4450000000000003</v>
      </c>
      <c r="H866" s="15">
        <v>7.7340000000000009</v>
      </c>
      <c r="I866" s="15">
        <v>9.0230000000000015</v>
      </c>
      <c r="J866" s="15">
        <v>10.312000000000001</v>
      </c>
      <c r="K866" s="15">
        <v>11.601000000000001</v>
      </c>
      <c r="L866" s="17">
        <v>12.89</v>
      </c>
    </row>
    <row r="867" spans="1:12" ht="30" x14ac:dyDescent="0.25">
      <c r="A867" s="36"/>
      <c r="B867" s="12" t="s">
        <v>499</v>
      </c>
      <c r="C867" s="15">
        <v>0.82100000000000006</v>
      </c>
      <c r="D867" s="15">
        <v>1.6420000000000001</v>
      </c>
      <c r="E867" s="15">
        <v>2.4630000000000001</v>
      </c>
      <c r="F867" s="15">
        <v>3.2840000000000003</v>
      </c>
      <c r="G867" s="15">
        <v>4.1050000000000004</v>
      </c>
      <c r="H867" s="15">
        <v>4.9260000000000002</v>
      </c>
      <c r="I867" s="15">
        <v>5.7470000000000008</v>
      </c>
      <c r="J867" s="15">
        <v>6.5680000000000005</v>
      </c>
      <c r="K867" s="15">
        <v>7.3890000000000002</v>
      </c>
      <c r="L867" s="17">
        <v>8.2100000000000009</v>
      </c>
    </row>
    <row r="868" spans="1:12" ht="30" x14ac:dyDescent="0.25">
      <c r="A868" s="36"/>
      <c r="B868" s="12" t="s">
        <v>500</v>
      </c>
      <c r="C868" s="15">
        <v>0.13550000000000001</v>
      </c>
      <c r="D868" s="15">
        <v>0.27100000000000002</v>
      </c>
      <c r="E868" s="15">
        <v>0.40650000000000003</v>
      </c>
      <c r="F868" s="15">
        <v>0.54200000000000004</v>
      </c>
      <c r="G868" s="15">
        <v>0.67749999999999999</v>
      </c>
      <c r="H868" s="15">
        <v>0.81300000000000006</v>
      </c>
      <c r="I868" s="15">
        <v>0.94850000000000012</v>
      </c>
      <c r="J868" s="15">
        <v>1.0840000000000001</v>
      </c>
      <c r="K868" s="15">
        <v>1.2195</v>
      </c>
      <c r="L868" s="17">
        <v>1.355</v>
      </c>
    </row>
    <row r="869" spans="1:12" x14ac:dyDescent="0.25">
      <c r="A869" s="36"/>
      <c r="B869" s="12" t="s">
        <v>493</v>
      </c>
      <c r="C869" s="15">
        <v>1.9149999999999998</v>
      </c>
      <c r="D869" s="15">
        <v>3.8299999999999996</v>
      </c>
      <c r="E869" s="15">
        <v>5.7449999999999992</v>
      </c>
      <c r="F869" s="15">
        <v>7.6599999999999993</v>
      </c>
      <c r="G869" s="15">
        <v>9.5749999999999993</v>
      </c>
      <c r="H869" s="15">
        <v>11.489999999999998</v>
      </c>
      <c r="I869" s="15">
        <v>13.404999999999999</v>
      </c>
      <c r="J869" s="15">
        <v>15.319999999999999</v>
      </c>
      <c r="K869" s="15">
        <v>17.234999999999999</v>
      </c>
      <c r="L869" s="17">
        <v>19.149999999999999</v>
      </c>
    </row>
    <row r="870" spans="1:12" x14ac:dyDescent="0.25">
      <c r="A870" s="36"/>
      <c r="B870" s="12" t="s">
        <v>501</v>
      </c>
      <c r="C870" s="15">
        <v>1.4654</v>
      </c>
      <c r="D870" s="15">
        <v>2.9308000000000001</v>
      </c>
      <c r="E870" s="15">
        <v>4.3962000000000003</v>
      </c>
      <c r="F870" s="15">
        <v>5.8616000000000001</v>
      </c>
      <c r="G870" s="15">
        <v>7.327</v>
      </c>
      <c r="H870" s="15">
        <v>8.7924000000000007</v>
      </c>
      <c r="I870" s="15">
        <v>10.2578</v>
      </c>
      <c r="J870" s="15">
        <v>11.7232</v>
      </c>
      <c r="K870" s="15">
        <v>13.188600000000001</v>
      </c>
      <c r="L870" s="17">
        <v>14.654</v>
      </c>
    </row>
    <row r="871" spans="1:12" x14ac:dyDescent="0.25">
      <c r="A871" s="36"/>
      <c r="B871" s="12" t="s">
        <v>502</v>
      </c>
      <c r="C871" s="15">
        <v>0.42199999999999999</v>
      </c>
      <c r="D871" s="15">
        <v>0.84399999999999997</v>
      </c>
      <c r="E871" s="15">
        <v>1.266</v>
      </c>
      <c r="F871" s="15">
        <v>1.6879999999999999</v>
      </c>
      <c r="G871" s="15">
        <v>2.11</v>
      </c>
      <c r="H871" s="15">
        <v>2.532</v>
      </c>
      <c r="I871" s="15">
        <v>2.9539999999999997</v>
      </c>
      <c r="J871" s="15">
        <v>3.3759999999999999</v>
      </c>
      <c r="K871" s="15">
        <v>3.798</v>
      </c>
      <c r="L871" s="17">
        <v>4.22</v>
      </c>
    </row>
    <row r="872" spans="1:12" x14ac:dyDescent="0.25">
      <c r="A872" s="36"/>
      <c r="B872" s="12" t="s">
        <v>503</v>
      </c>
      <c r="C872" s="15">
        <v>0.33650000000000002</v>
      </c>
      <c r="D872" s="15">
        <v>0.67300000000000004</v>
      </c>
      <c r="E872" s="15">
        <v>1.0095000000000001</v>
      </c>
      <c r="F872" s="15">
        <v>1.3460000000000001</v>
      </c>
      <c r="G872" s="15">
        <v>1.6825000000000001</v>
      </c>
      <c r="H872" s="15">
        <v>2.0190000000000001</v>
      </c>
      <c r="I872" s="15">
        <v>2.3555000000000001</v>
      </c>
      <c r="J872" s="15">
        <v>2.6920000000000002</v>
      </c>
      <c r="K872" s="15">
        <v>3.0285000000000002</v>
      </c>
      <c r="L872" s="17">
        <v>3.3650000000000002</v>
      </c>
    </row>
    <row r="873" spans="1:12" x14ac:dyDescent="0.25">
      <c r="A873" s="36"/>
      <c r="B873" s="12" t="s">
        <v>504</v>
      </c>
      <c r="C873" s="15">
        <v>0.1573</v>
      </c>
      <c r="D873" s="15">
        <v>0.31459999999999999</v>
      </c>
      <c r="E873" s="15">
        <v>0.47189999999999999</v>
      </c>
      <c r="F873" s="15">
        <v>0.62919999999999998</v>
      </c>
      <c r="G873" s="15">
        <v>0.78649999999999998</v>
      </c>
      <c r="H873" s="15">
        <v>0.94379999999999997</v>
      </c>
      <c r="I873" s="15">
        <v>1.1011</v>
      </c>
      <c r="J873" s="15">
        <v>1.2584</v>
      </c>
      <c r="K873" s="15">
        <v>1.4157</v>
      </c>
      <c r="L873" s="17">
        <v>1.573</v>
      </c>
    </row>
    <row r="874" spans="1:12" x14ac:dyDescent="0.25">
      <c r="A874" s="37"/>
      <c r="B874" s="26" t="s">
        <v>14</v>
      </c>
      <c r="C874" s="9">
        <f t="shared" ref="C874:L874" si="8">SUM(C449:C873)</f>
        <v>136.471019355723</v>
      </c>
      <c r="D874" s="9">
        <f t="shared" si="8"/>
        <v>272.942038711446</v>
      </c>
      <c r="E874" s="9">
        <f t="shared" si="8"/>
        <v>409.41305806716883</v>
      </c>
      <c r="F874" s="9">
        <f t="shared" si="8"/>
        <v>545.88407742289201</v>
      </c>
      <c r="G874" s="9">
        <f t="shared" si="8"/>
        <v>682.35509677861501</v>
      </c>
      <c r="H874" s="9">
        <f t="shared" si="8"/>
        <v>818.82611613433767</v>
      </c>
      <c r="I874" s="9">
        <f t="shared" si="8"/>
        <v>955.2971354900601</v>
      </c>
      <c r="J874" s="9">
        <f t="shared" si="8"/>
        <v>1091.768154845784</v>
      </c>
      <c r="K874" s="9">
        <f t="shared" si="8"/>
        <v>1228.2391742015066</v>
      </c>
      <c r="L874" s="9">
        <f t="shared" si="8"/>
        <v>1364.71019355723</v>
      </c>
    </row>
    <row r="875" spans="1:12" ht="30" customHeight="1" x14ac:dyDescent="0.25">
      <c r="A875" s="33" t="s">
        <v>818</v>
      </c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</row>
    <row r="877" spans="1:12" x14ac:dyDescent="0.25">
      <c r="L877" s="4"/>
    </row>
    <row r="879" spans="1:12" x14ac:dyDescent="0.25">
      <c r="L879" s="4"/>
    </row>
    <row r="882" spans="1:14" ht="36.75" customHeight="1" x14ac:dyDescent="0.3">
      <c r="A882" s="49" t="s">
        <v>608</v>
      </c>
      <c r="B882" s="49"/>
      <c r="C882" s="49"/>
      <c r="D882" s="49"/>
      <c r="E882" s="49"/>
      <c r="F882" s="49"/>
      <c r="G882" s="49"/>
      <c r="H882" s="8"/>
      <c r="I882" s="8"/>
      <c r="J882" s="8"/>
      <c r="K882" s="7" t="s">
        <v>606</v>
      </c>
      <c r="L882" s="8"/>
      <c r="N882" s="8"/>
    </row>
  </sheetData>
  <mergeCells count="25">
    <mergeCell ref="A882:G882"/>
    <mergeCell ref="A34:A35"/>
    <mergeCell ref="A25:A26"/>
    <mergeCell ref="A27:L27"/>
    <mergeCell ref="A28:A29"/>
    <mergeCell ref="A36:L36"/>
    <mergeCell ref="A445:L445"/>
    <mergeCell ref="A446:A447"/>
    <mergeCell ref="A10:L10"/>
    <mergeCell ref="A11:L11"/>
    <mergeCell ref="A14:A16"/>
    <mergeCell ref="B14:B16"/>
    <mergeCell ref="C14:L15"/>
    <mergeCell ref="A875:L875"/>
    <mergeCell ref="A31:A32"/>
    <mergeCell ref="A24:L24"/>
    <mergeCell ref="A37:A444"/>
    <mergeCell ref="A449:A874"/>
    <mergeCell ref="A33:L33"/>
    <mergeCell ref="A448:L448"/>
    <mergeCell ref="A18:L18"/>
    <mergeCell ref="A30:L30"/>
    <mergeCell ref="A21:L21"/>
    <mergeCell ref="A22:A23"/>
    <mergeCell ref="A19:A20"/>
  </mergeCells>
  <pageMargins left="0.78740157480314965" right="0.78740157480314965" top="0.74803149606299213" bottom="0.74803149606299213" header="0.31496062992125984" footer="0.31496062992125984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ГАОЭЭ</vt:lpstr>
      <vt:lpstr>ГАОЭЭ!Область_печати</vt:lpstr>
    </vt:vector>
  </TitlesOfParts>
  <Company>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Юферева Татьяна Александровна</dc:creator>
  <cp:lastModifiedBy>Виноградова Елена Геннадьевна</cp:lastModifiedBy>
  <cp:lastPrinted>2021-08-05T06:38:09Z</cp:lastPrinted>
  <dcterms:created xsi:type="dcterms:W3CDTF">2011-06-10T06:50:24Z</dcterms:created>
  <dcterms:modified xsi:type="dcterms:W3CDTF">2021-09-24T06:33:03Z</dcterms:modified>
</cp:coreProperties>
</file>